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670" yWindow="-15" windowWidth="26145" windowHeight="12855" tabRatio="841"/>
  </bookViews>
  <sheets>
    <sheet name="1.1" sheetId="1" r:id="rId1"/>
    <sheet name="1.2" sheetId="2" r:id="rId2"/>
    <sheet name="1.3" sheetId="4" r:id="rId3"/>
    <sheet name="1.a" sheetId="29" r:id="rId4"/>
    <sheet name="1.4" sheetId="5" r:id="rId5"/>
    <sheet name="1.5" sheetId="6" r:id="rId6"/>
    <sheet name="1.6" sheetId="7" r:id="rId7"/>
    <sheet name="1.7" sheetId="8" r:id="rId8"/>
    <sheet name="1.8 " sheetId="59" r:id="rId9"/>
    <sheet name="1.9 " sheetId="61" r:id="rId10"/>
    <sheet name="1.10 " sheetId="10" r:id="rId11"/>
    <sheet name="1.11 " sheetId="11" r:id="rId12"/>
    <sheet name="1.b" sheetId="30" r:id="rId13"/>
    <sheet name="1.c" sheetId="31" r:id="rId14"/>
    <sheet name="1.12 " sheetId="12" r:id="rId15"/>
    <sheet name="1.13 " sheetId="13" r:id="rId16"/>
    <sheet name="1.14 " sheetId="14" r:id="rId17"/>
    <sheet name=" 1.15 " sheetId="15" r:id="rId18"/>
    <sheet name="1.d" sheetId="51" r:id="rId19"/>
    <sheet name="1.16 " sheetId="20" r:id="rId20"/>
    <sheet name="1.e" sheetId="21" r:id="rId21"/>
    <sheet name="1.17" sheetId="23" r:id="rId22"/>
    <sheet name="1.f" sheetId="32" r:id="rId23"/>
    <sheet name="1.18 " sheetId="33" r:id="rId24"/>
    <sheet name=" 1.19 " sheetId="35" r:id="rId25"/>
    <sheet name="1.20 " sheetId="37" r:id="rId26"/>
    <sheet name="1.21 " sheetId="38" r:id="rId27"/>
    <sheet name="1.22" sheetId="43" r:id="rId28"/>
    <sheet name="1.g" sheetId="39" r:id="rId29"/>
  </sheets>
  <calcPr calcId="125725"/>
</workbook>
</file>

<file path=xl/calcChain.xml><?xml version="1.0" encoding="utf-8"?>
<calcChain xmlns="http://schemas.openxmlformats.org/spreadsheetml/2006/main">
  <c r="C8" i="1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7"/>
  <c r="C8" i="2" l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7"/>
  <c r="G9" i="14" l="1"/>
  <c r="G10"/>
  <c r="G11"/>
  <c r="G12"/>
  <c r="G13"/>
  <c r="G14"/>
  <c r="G15"/>
  <c r="G16"/>
  <c r="G17"/>
  <c r="G18"/>
  <c r="G19"/>
  <c r="G20"/>
  <c r="G21"/>
  <c r="G22"/>
  <c r="G8"/>
  <c r="K8" i="13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7"/>
  <c r="M8" i="12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7"/>
  <c r="G9" i="7"/>
  <c r="G10"/>
  <c r="G11"/>
  <c r="G12"/>
  <c r="G13"/>
  <c r="G14"/>
  <c r="G15"/>
  <c r="G16"/>
  <c r="G17"/>
  <c r="G18"/>
  <c r="G19"/>
  <c r="G20"/>
  <c r="G21"/>
  <c r="G22"/>
  <c r="G8"/>
  <c r="K8" i="6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7"/>
  <c r="M8" i="5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7"/>
  <c r="B26" i="35" l="1"/>
  <c r="C22"/>
  <c r="D22"/>
  <c r="E22"/>
  <c r="F22"/>
  <c r="B22"/>
  <c r="F26"/>
  <c r="E26"/>
  <c r="D26"/>
  <c r="C26"/>
</calcChain>
</file>

<file path=xl/sharedStrings.xml><?xml version="1.0" encoding="utf-8"?>
<sst xmlns="http://schemas.openxmlformats.org/spreadsheetml/2006/main" count="800" uniqueCount="243">
  <si>
    <t>HD</t>
  </si>
  <si>
    <t>PD</t>
  </si>
  <si>
    <t>Dialysis</t>
  </si>
  <si>
    <t>Tx</t>
  </si>
  <si>
    <t>USRDS</t>
  </si>
  <si>
    <t>Figure 1.1</t>
  </si>
  <si>
    <t>Adjusted incident rates of ESRD &amp; annual percent change</t>
  </si>
  <si>
    <t>Rate</t>
  </si>
  <si>
    <t>% change</t>
  </si>
  <si>
    <t>Figure 1.2</t>
  </si>
  <si>
    <t>All</t>
  </si>
  <si>
    <t>White</t>
  </si>
  <si>
    <t>Hispanic</t>
  </si>
  <si>
    <t>Map totals</t>
  </si>
  <si>
    <t>Overall value for all patients</t>
  </si>
  <si>
    <t>Total patients</t>
  </si>
  <si>
    <t>Overall value for patients mapped</t>
  </si>
  <si>
    <t>Missing HSA/state: patients dropped</t>
  </si>
  <si>
    <t xml:space="preserve">Incident counts &amp; adjusted rates of ESRD, by age </t>
  </si>
  <si>
    <t>Counts</t>
  </si>
  <si>
    <t>Rates</t>
  </si>
  <si>
    <t>0-19</t>
  </si>
  <si>
    <t>20-44</t>
  </si>
  <si>
    <t>45-64</t>
  </si>
  <si>
    <t>65-74</t>
  </si>
  <si>
    <t>75+</t>
  </si>
  <si>
    <t>Incident counts &amp; adjusted rates of ESRD, by race</t>
  </si>
  <si>
    <t>Af Am</t>
  </si>
  <si>
    <t>N Am</t>
  </si>
  <si>
    <t>Asian</t>
  </si>
  <si>
    <t xml:space="preserve">White </t>
  </si>
  <si>
    <t>Figure 1.5</t>
  </si>
  <si>
    <t>Figure 1.4</t>
  </si>
  <si>
    <t>Incident counts &amp; adjusted rates of ESRD, by Hispanic ethnicity</t>
  </si>
  <si>
    <t>Non</t>
  </si>
  <si>
    <t>Incident counts &amp; adjusted rates of ESRD, by primary diagnosis</t>
  </si>
  <si>
    <t>Diabetes</t>
  </si>
  <si>
    <t>Hypertension</t>
  </si>
  <si>
    <t>Glomeruloneph</t>
  </si>
  <si>
    <t>Cystic kidney</t>
  </si>
  <si>
    <t xml:space="preserve"> </t>
  </si>
  <si>
    <t>Figure 1.7</t>
  </si>
  <si>
    <t>Figure 1.8</t>
  </si>
  <si>
    <t>Adjusted prevalent rates of ESRD &amp; annual percent change</t>
  </si>
  <si>
    <t>Figure 1.9</t>
  </si>
  <si>
    <t>Figure 1.10</t>
  </si>
  <si>
    <t xml:space="preserve">Prevalent counts &amp; adjusted rates of ESRD, by age </t>
  </si>
  <si>
    <t>Prevalent counts &amp; adjusted rates of ESRD, by race</t>
  </si>
  <si>
    <t>Prevalent counts &amp; adjusted rates of ESRD, by Hispanic ethnicity</t>
  </si>
  <si>
    <t>Prevalent counts &amp; adjusted rates of ESRD, by primary diagnosis</t>
  </si>
  <si>
    <t>Figure 1.14</t>
  </si>
  <si>
    <t>Table 1.a</t>
  </si>
  <si>
    <t>Figure 1.15</t>
  </si>
  <si>
    <t>At initiation</t>
  </si>
  <si>
    <t>At day 90</t>
  </si>
  <si>
    <t>Number of patients</t>
  </si>
  <si>
    <t>Rate per million population</t>
  </si>
  <si>
    <t>Unk.</t>
  </si>
  <si>
    <t>Male</t>
  </si>
  <si>
    <t>Female</t>
  </si>
  <si>
    <t>African American</t>
  </si>
  <si>
    <t>Native American</t>
  </si>
  <si>
    <t>Non-Hispanic</t>
  </si>
  <si>
    <t>Glomerulonephritis</t>
  </si>
  <si>
    <t>Other urologic</t>
  </si>
  <si>
    <t>Other cause</t>
  </si>
  <si>
    <t>Unknown/missing</t>
  </si>
  <si>
    <t>Table 1.c</t>
  </si>
  <si>
    <t>At one year</t>
  </si>
  <si>
    <t>Hemodialysis</t>
  </si>
  <si>
    <t>Unknown</t>
  </si>
  <si>
    <t>2005</t>
  </si>
  <si>
    <t>2006</t>
  </si>
  <si>
    <t>2008</t>
  </si>
  <si>
    <t>2009</t>
  </si>
  <si>
    <t>Figure 1.16</t>
  </si>
  <si>
    <t>Incident patient distribution, by first modality &amp; payor</t>
  </si>
  <si>
    <t>Medicare</t>
  </si>
  <si>
    <t>Other/unk</t>
  </si>
  <si>
    <t># in cohort</t>
  </si>
  <si>
    <t>Medicaid</t>
  </si>
  <si>
    <t>HMO</t>
  </si>
  <si>
    <t>Secondary</t>
  </si>
  <si>
    <t>Peritoneal Dialysis</t>
  </si>
  <si>
    <t xml:space="preserve">Medicare </t>
  </si>
  <si>
    <t>Transplant</t>
  </si>
  <si>
    <t>Figure 1.17</t>
  </si>
  <si>
    <t>Figure 1.18</t>
  </si>
  <si>
    <t>Figure 1.21</t>
  </si>
  <si>
    <t>Incident</t>
  </si>
  <si>
    <t>Prevalent</t>
  </si>
  <si>
    <t>Network</t>
  </si>
  <si>
    <t>Total</t>
  </si>
  <si>
    <t>% of</t>
  </si>
  <si>
    <t>Rate per</t>
  </si>
  <si>
    <t xml:space="preserve">Mean </t>
  </si>
  <si>
    <t>%</t>
  </si>
  <si>
    <t>patients</t>
  </si>
  <si>
    <t>total</t>
  </si>
  <si>
    <t>million</t>
  </si>
  <si>
    <t>age</t>
  </si>
  <si>
    <t>Diabetic</t>
  </si>
  <si>
    <t>Hisp.</t>
  </si>
  <si>
    <t>Table 1.e</t>
  </si>
  <si>
    <t>Table 1.f</t>
  </si>
  <si>
    <t>None</t>
  </si>
  <si>
    <t>0-12</t>
  </si>
  <si>
    <t>&gt;12</t>
  </si>
  <si>
    <t>Race</t>
  </si>
  <si>
    <t> African American</t>
  </si>
  <si>
    <t> Native American</t>
  </si>
  <si>
    <t> Asian</t>
  </si>
  <si>
    <t>Access at initiation</t>
  </si>
  <si>
    <t> Catheter</t>
  </si>
  <si>
    <t> Fistula</t>
  </si>
  <si>
    <t> Graft</t>
  </si>
  <si>
    <t> Maturing fistula</t>
  </si>
  <si>
    <t> Maturing graft</t>
  </si>
  <si>
    <t>ESA use</t>
  </si>
  <si>
    <t>Dietary care</t>
  </si>
  <si>
    <t>eGFR</t>
  </si>
  <si>
    <t> &lt;5</t>
  </si>
  <si>
    <t> 5-&lt;10</t>
  </si>
  <si>
    <t> 10-&lt;15</t>
  </si>
  <si>
    <t> &gt;=15</t>
  </si>
  <si>
    <t>DM (comorbidity)</t>
  </si>
  <si>
    <t>Primary diagnosis</t>
  </si>
  <si>
    <t> Diabetes</t>
  </si>
  <si>
    <t> Hypertension</t>
  </si>
  <si>
    <t> Glomerulonephritis</t>
  </si>
  <si>
    <t> Cystic kidney</t>
  </si>
  <si>
    <t>Catheter</t>
  </si>
  <si>
    <t xml:space="preserve">Catheter with </t>
  </si>
  <si>
    <t>AVF</t>
  </si>
  <si>
    <t>AV graft</t>
  </si>
  <si>
    <t>maturing fistula</t>
  </si>
  <si>
    <t>maturing graft</t>
  </si>
  <si>
    <t>Catheter Only</t>
  </si>
  <si>
    <t>No Nephrologist</t>
  </si>
  <si>
    <t>Nephrologist &gt;12 mos</t>
  </si>
  <si>
    <t>Nephrologist 0-12 mos</t>
  </si>
  <si>
    <t>Gender</t>
  </si>
  <si>
    <t>Mean hemoglobin at initiation, by pre-ESRD ESA treatment</t>
  </si>
  <si>
    <t>ESA</t>
  </si>
  <si>
    <t>No ESA</t>
  </si>
  <si>
    <t>% on ESA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</si>
  <si>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</si>
  <si>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</si>
  <si>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</si>
  <si>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</si>
  <si>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</si>
  <si>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</si>
  <si>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</si>
  <si>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</si>
  <si>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</si>
  <si>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</si>
  <si>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</si>
  <si>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</si>
  <si>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June</t>
  </si>
  <si>
    <t>HbA1c*</t>
  </si>
  <si>
    <t>Age</t>
  </si>
  <si>
    <t>&gt;200 mg/dl</t>
  </si>
  <si>
    <t>LDL</t>
  </si>
  <si>
    <t>Total cholesterol</t>
  </si>
  <si>
    <t>HDL</t>
  </si>
  <si>
    <t>&lt;40 mg/dl</t>
  </si>
  <si>
    <t>Tri/glycer</t>
  </si>
  <si>
    <t>&gt;150 mg/dl</t>
  </si>
  <si>
    <t>&gt;7%</t>
  </si>
  <si>
    <t>Hemoglobin</t>
  </si>
  <si>
    <t>&lt;10g/dl</t>
  </si>
  <si>
    <t>&lt;lab lower limit</t>
  </si>
  <si>
    <t>&lt;5</t>
  </si>
  <si>
    <t>5-&lt;10</t>
  </si>
  <si>
    <t>10-&lt;15</t>
  </si>
  <si>
    <t>15+</t>
  </si>
  <si>
    <t>Patient distribution at initiation, by eGFR level: CKD EPI formula</t>
  </si>
  <si>
    <t>OPTN</t>
  </si>
  <si>
    <t>TX</t>
  </si>
  <si>
    <t>Tx wait-list</t>
  </si>
  <si>
    <t>Figure 1.11</t>
  </si>
  <si>
    <t>Figure 1.20</t>
  </si>
  <si>
    <t>Figure 1.3</t>
  </si>
  <si>
    <t>Figure 1.12</t>
  </si>
  <si>
    <t>Figure 1.13</t>
  </si>
  <si>
    <t>Table 1.b</t>
  </si>
  <si>
    <t>Table 1.g</t>
  </si>
  <si>
    <t>Prevalent counts &amp; adjusted rates of ESRD, by modality, age, gender, race, ethnicity, &amp; primary diagnosis</t>
  </si>
  <si>
    <t>Incident and prevalent patient counts (USRDS), by modality</t>
  </si>
  <si>
    <t>Prevalent patient distribution, by modality &amp; payor</t>
  </si>
  <si>
    <t>Table 1.d</t>
  </si>
  <si>
    <t xml:space="preserve">Geographic variations in adjusted prevalent rates of ESRD, by HSA </t>
  </si>
  <si>
    <t>Geographic variations in the percentage of patients initiating dialysis with a hemoglobin of &lt;10 g/dl, 2009, by HSA</t>
  </si>
  <si>
    <t>Any nephrologist</t>
  </si>
  <si>
    <t>No nephrologist</t>
  </si>
  <si>
    <t>ALL</t>
  </si>
  <si>
    <t>Geographic variations in adjusted incident rates of ESRD (per million population), 2010, by HSA</t>
  </si>
  <si>
    <t>Patient demographics &amp; adjusted rates, by ESRD network: incident dialysis patients, 2010</t>
  </si>
  <si>
    <t>Patient demographics &amp; adjusted rates, by ESRD network: December 31 point prevalent dialysis patients, 2010</t>
  </si>
  <si>
    <t>Patient demographics &amp; adjusted rates, by ESRD network: December 31 point prevalent transplant patients, 2010</t>
  </si>
  <si>
    <t>2010</t>
  </si>
  <si>
    <t>Mean age (yrs)</t>
  </si>
  <si>
    <t xml:space="preserve">   White</t>
  </si>
  <si>
    <t xml:space="preserve">   0-19</t>
  </si>
  <si>
    <t xml:space="preserve">   20-44</t>
  </si>
  <si>
    <t xml:space="preserve">   45-64</t>
  </si>
  <si>
    <t xml:space="preserve">   65-74</t>
  </si>
  <si>
    <t xml:space="preserve">   75+</t>
  </si>
  <si>
    <t>Pre-ESRD nephrologist care (column percent), 2010</t>
  </si>
  <si>
    <t>Percent of patients initiating dialysis with laboratory values outside the test’s normal limit, by age, gender, race, ethnicity, &amp; primary diagnosis, 2010</t>
  </si>
  <si>
    <t>&gt;100 mg/dl</t>
  </si>
  <si>
    <t>Adjusted incident rates of ESRD due to diabetes, by age &amp; race</t>
  </si>
  <si>
    <t>20-29</t>
  </si>
  <si>
    <t>30-39</t>
  </si>
  <si>
    <t>Black</t>
  </si>
  <si>
    <t>60-69</t>
  </si>
  <si>
    <t>70+</t>
  </si>
  <si>
    <t>Adjusted incident rates of ESRD due to hypertension, by age &amp; race</t>
  </si>
  <si>
    <t>Figure 1.6</t>
  </si>
  <si>
    <t>Figure 1.19</t>
  </si>
  <si>
    <t>Vascular access use at initiation and on day of eligibility</t>
  </si>
  <si>
    <t>ME Form 1st session</t>
  </si>
  <si>
    <t>Day 1 of eligibility &gt;65</t>
  </si>
  <si>
    <t>Day 91 (month 4) all</t>
  </si>
  <si>
    <t>Day 91 (month 4 &gt;65)</t>
  </si>
  <si>
    <t>AV fistula</t>
  </si>
  <si>
    <t xml:space="preserve">AV graft </t>
  </si>
  <si>
    <t>Figure 1.22</t>
  </si>
  <si>
    <t>1978</t>
  </si>
  <si>
    <t>1979</t>
  </si>
  <si>
    <t>.</t>
  </si>
  <si>
    <t>Blk/Af Am</t>
  </si>
  <si>
    <t>Black/Af Am</t>
  </si>
  <si>
    <t>NA</t>
  </si>
  <si>
    <t>Non-Hisp.</t>
  </si>
  <si>
    <t>HTN</t>
  </si>
  <si>
    <t>GN</t>
  </si>
  <si>
    <t>Unk./missing</t>
  </si>
  <si>
    <t>Incident counts &amp; adjusted rates of ESRD at initiation, day 90, &amp; one year, by modality, age, gender, race, ethnicity, &amp; primary diagnosis</t>
  </si>
  <si>
    <t>Serum albumin</t>
  </si>
  <si>
    <t xml:space="preserve">   .</t>
  </si>
  <si>
    <t>Access use at first outpatient hemodialysis, by pre-ESRD nephrology care, 2010</t>
  </si>
  <si>
    <t>N's used to calculate table above: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</si>
</sst>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0.0"/>
    <numFmt numFmtId="165" formatCode="#,##0;[Red]#,##0"/>
    <numFmt numFmtId="166" formatCode="#,##0.0"/>
    <numFmt numFmtId="167" formatCode="_(* #,##0_);_(* \(#,##0\);_(* &quot;-&quot;??_);_(@_)"/>
    <numFmt numFmtId="168" formatCode="0.000"/>
    <numFmt numFmtId="169" formatCode="_(* #,##0.0_);_(* \(#,##0.0\);_(* &quot;-&quot;??_);_(@_)"/>
    <numFmt numFmtId="170" formatCode="#,##0.0_);\(#,##0.0\)"/>
  </numFmts>
  <fonts count="14">
    <font>
      <sz val="10"/>
      <name val="AGaramond"/>
    </font>
    <font>
      <sz val="11"/>
      <color theme="1"/>
      <name val="Calibri"/>
      <family val="2"/>
      <scheme val="minor"/>
    </font>
    <font>
      <sz val="10"/>
      <name val="AGaramond"/>
    </font>
    <font>
      <sz val="9"/>
      <color indexed="12"/>
      <name val="Trebuchet MS"/>
      <family val="2"/>
    </font>
    <font>
      <sz val="9"/>
      <name val="Trebuchet MS"/>
      <family val="2"/>
    </font>
    <font>
      <sz val="10"/>
      <name val="Arial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color theme="3"/>
      <name val="Trebuchet MS"/>
      <family val="2"/>
    </font>
    <font>
      <i/>
      <sz val="9"/>
      <name val="Trebuchet MS"/>
      <family val="2"/>
    </font>
    <font>
      <sz val="6.5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5" fillId="0" borderId="0"/>
    <xf numFmtId="0" fontId="6" fillId="0" borderId="1">
      <alignment horizontal="left"/>
    </xf>
    <xf numFmtId="0" fontId="6" fillId="0" borderId="2">
      <alignment horizontal="right"/>
    </xf>
    <xf numFmtId="166" fontId="7" fillId="0" borderId="0">
      <alignment horizontal="right"/>
    </xf>
    <xf numFmtId="0" fontId="8" fillId="0" borderId="0">
      <alignment vertical="center"/>
    </xf>
    <xf numFmtId="0" fontId="6" fillId="0" borderId="3">
      <alignment horizontal="right"/>
    </xf>
    <xf numFmtId="0" fontId="6" fillId="0" borderId="0">
      <alignment horizontal="left"/>
    </xf>
    <xf numFmtId="3" fontId="7" fillId="0" borderId="0">
      <alignment horizontal="right"/>
    </xf>
    <xf numFmtId="43" fontId="2" fillId="0" borderId="0" applyFont="0" applyFill="0" applyBorder="0" applyAlignment="0" applyProtection="0"/>
    <xf numFmtId="4" fontId="7" fillId="0" borderId="0">
      <alignment horizontal="right"/>
    </xf>
    <xf numFmtId="0" fontId="9" fillId="0" borderId="0">
      <alignment vertical="center"/>
    </xf>
    <xf numFmtId="0" fontId="10" fillId="0" borderId="0">
      <alignment vertical="center"/>
    </xf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</cellStyleXfs>
  <cellXfs count="105">
    <xf numFmtId="0" fontId="0" fillId="0" borderId="0" xfId="0"/>
    <xf numFmtId="49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64" fontId="3" fillId="0" borderId="0" xfId="0" applyNumberFormat="1" applyFont="1"/>
    <xf numFmtId="165" fontId="4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164" fontId="4" fillId="0" borderId="0" xfId="0" applyNumberFormat="1" applyFont="1"/>
    <xf numFmtId="2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1" fontId="4" fillId="0" borderId="0" xfId="0" applyNumberFormat="1" applyFont="1" applyAlignment="1">
      <alignment horizontal="left"/>
    </xf>
    <xf numFmtId="167" fontId="4" fillId="0" borderId="0" xfId="9" applyNumberFormat="1" applyFont="1"/>
    <xf numFmtId="1" fontId="4" fillId="0" borderId="0" xfId="0" applyNumberFormat="1" applyFont="1"/>
    <xf numFmtId="168" fontId="4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" fontId="3" fillId="0" borderId="0" xfId="0" applyNumberFormat="1" applyFont="1"/>
    <xf numFmtId="164" fontId="4" fillId="0" borderId="0" xfId="0" applyNumberFormat="1" applyFont="1" applyFill="1"/>
    <xf numFmtId="1" fontId="4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4" fillId="0" borderId="0" xfId="0" applyNumberFormat="1" applyFont="1" applyAlignment="1">
      <alignment horizontal="right"/>
    </xf>
    <xf numFmtId="0" fontId="4" fillId="0" borderId="0" xfId="0" applyFont="1" applyAlignment="1"/>
    <xf numFmtId="167" fontId="4" fillId="0" borderId="0" xfId="0" applyNumberFormat="1" applyFont="1" applyAlignment="1">
      <alignment horizontal="right"/>
    </xf>
    <xf numFmtId="167" fontId="4" fillId="0" borderId="0" xfId="9" applyNumberFormat="1" applyFont="1" applyAlignment="1">
      <alignment horizontal="right"/>
    </xf>
    <xf numFmtId="169" fontId="4" fillId="0" borderId="0" xfId="9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167" fontId="4" fillId="0" borderId="0" xfId="13" applyNumberFormat="1" applyFont="1" applyFill="1"/>
    <xf numFmtId="167" fontId="4" fillId="0" borderId="0" xfId="13" applyNumberFormat="1" applyFont="1" applyFill="1" applyAlignment="1">
      <alignment horizontal="right"/>
    </xf>
    <xf numFmtId="167" fontId="4" fillId="0" borderId="0" xfId="13" applyNumberFormat="1" applyFont="1"/>
    <xf numFmtId="167" fontId="4" fillId="0" borderId="0" xfId="13" applyNumberFormat="1" applyFont="1" applyAlignment="1">
      <alignment horizontal="right"/>
    </xf>
    <xf numFmtId="0" fontId="4" fillId="0" borderId="0" xfId="14" applyFont="1" applyAlignment="1"/>
    <xf numFmtId="0" fontId="4" fillId="0" borderId="0" xfId="0" applyFont="1" applyBorder="1" applyAlignment="1"/>
    <xf numFmtId="0" fontId="4" fillId="0" borderId="0" xfId="0" applyFont="1" applyFill="1" applyBorder="1" applyAlignment="1"/>
    <xf numFmtId="1" fontId="4" fillId="0" borderId="0" xfId="14" applyNumberFormat="1" applyFont="1" applyAlignment="1">
      <alignment horizontal="left"/>
    </xf>
    <xf numFmtId="3" fontId="4" fillId="0" borderId="0" xfId="0" applyNumberFormat="1" applyFont="1" applyAlignment="1"/>
    <xf numFmtId="0" fontId="4" fillId="0" borderId="0" xfId="15" applyFont="1" applyAlignment="1">
      <alignment horizontal="left"/>
    </xf>
    <xf numFmtId="167" fontId="4" fillId="0" borderId="0" xfId="13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Alignment="1"/>
    <xf numFmtId="2" fontId="4" fillId="0" borderId="0" xfId="0" applyNumberFormat="1" applyFont="1" applyFill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" fontId="4" fillId="0" borderId="0" xfId="14" applyNumberFormat="1" applyFont="1" applyBorder="1" applyAlignment="1">
      <alignment horizontal="left"/>
    </xf>
    <xf numFmtId="3" fontId="4" fillId="0" borderId="0" xfId="0" applyNumberFormat="1" applyFont="1" applyBorder="1" applyAlignment="1"/>
    <xf numFmtId="167" fontId="4" fillId="0" borderId="0" xfId="13" applyNumberFormat="1" applyFont="1" applyBorder="1" applyAlignment="1">
      <alignment horizontal="left"/>
    </xf>
    <xf numFmtId="0" fontId="4" fillId="0" borderId="0" xfId="14" applyFont="1" applyBorder="1" applyAlignment="1"/>
    <xf numFmtId="0" fontId="4" fillId="0" borderId="0" xfId="14" applyFont="1" applyBorder="1" applyAlignment="1">
      <alignment horizontal="left"/>
    </xf>
    <xf numFmtId="0" fontId="12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9" fontId="4" fillId="0" borderId="0" xfId="13" applyNumberFormat="1" applyFont="1"/>
    <xf numFmtId="169" fontId="4" fillId="0" borderId="0" xfId="13" applyNumberFormat="1" applyFont="1" applyAlignment="1">
      <alignment horizontal="right"/>
    </xf>
    <xf numFmtId="164" fontId="4" fillId="0" borderId="0" xfId="14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0" xfId="13" applyNumberFormat="1" applyFont="1" applyBorder="1" applyAlignment="1">
      <alignment horizontal="right"/>
    </xf>
    <xf numFmtId="169" fontId="4" fillId="0" borderId="0" xfId="13" applyNumberFormat="1" applyFont="1" applyFill="1"/>
    <xf numFmtId="167" fontId="3" fillId="0" borderId="0" xfId="13" applyNumberFormat="1" applyFont="1" applyAlignment="1">
      <alignment horizontal="right"/>
    </xf>
    <xf numFmtId="167" fontId="4" fillId="0" borderId="0" xfId="0" applyNumberFormat="1" applyFont="1"/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66" fontId="4" fillId="0" borderId="0" xfId="9" applyNumberFormat="1" applyFont="1" applyAlignment="1">
      <alignment horizontal="right"/>
    </xf>
    <xf numFmtId="0" fontId="4" fillId="0" borderId="0" xfId="0" applyFont="1" applyAlignment="1">
      <alignment horizontal="center"/>
    </xf>
    <xf numFmtId="169" fontId="4" fillId="0" borderId="0" xfId="0" applyNumberFormat="1" applyFont="1" applyAlignment="1">
      <alignment horizontal="right"/>
    </xf>
    <xf numFmtId="164" fontId="4" fillId="0" borderId="0" xfId="13" applyNumberFormat="1" applyFont="1" applyAlignment="1">
      <alignment horizontal="right"/>
    </xf>
    <xf numFmtId="164" fontId="4" fillId="0" borderId="0" xfId="13" applyNumberFormat="1" applyFont="1"/>
    <xf numFmtId="164" fontId="4" fillId="0" borderId="0" xfId="13" applyNumberFormat="1" applyFont="1" applyFill="1"/>
    <xf numFmtId="165" fontId="13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0" fillId="0" borderId="0" xfId="0" applyNumberFormat="1"/>
    <xf numFmtId="167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70" fontId="4" fillId="0" borderId="0" xfId="13" applyNumberFormat="1" applyFont="1"/>
    <xf numFmtId="0" fontId="4" fillId="0" borderId="0" xfId="0" applyFont="1" applyAlignment="1">
      <alignment horizontal="left"/>
    </xf>
    <xf numFmtId="167" fontId="4" fillId="0" borderId="0" xfId="13" applyNumberFormat="1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7">
    <cellStyle name="column heading border A&amp;B" xfId="6"/>
    <cellStyle name="column heading border above" xfId="2"/>
    <cellStyle name="column heading border below" xfId="3"/>
    <cellStyle name="column heading no border &amp; short title" xfId="7"/>
    <cellStyle name="Comma" xfId="13" builtinId="3"/>
    <cellStyle name="comma 0 decimal" xfId="8"/>
    <cellStyle name="comma 1 decimal" xfId="4"/>
    <cellStyle name="Comma 2" xfId="9"/>
    <cellStyle name="comma 2 decimal" xfId="10"/>
    <cellStyle name="Normal" xfId="0" builtinId="0"/>
    <cellStyle name="Normal 2" xfId="16"/>
    <cellStyle name="Normal_05 prev health 02" xfId="15"/>
    <cellStyle name="Normal_C1" xfId="1"/>
    <cellStyle name="Normal_HP2010_Figs" xfId="14"/>
    <cellStyle name="title 1" xfId="5"/>
    <cellStyle name="title 2" xfId="11"/>
    <cellStyle name="titl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showGridLines="0" tabSelected="1" zoomScaleNormal="100" workbookViewId="0"/>
  </sheetViews>
  <sheetFormatPr defaultRowHeight="15" customHeight="1"/>
  <cols>
    <col min="1" max="1" width="6.28515625" style="6" customWidth="1"/>
    <col min="2" max="5" width="10.42578125" style="2" customWidth="1"/>
    <col min="6" max="16384" width="9.140625" style="2"/>
  </cols>
  <sheetData>
    <row r="1" spans="1:13" ht="15" customHeight="1">
      <c r="A1" s="1" t="s">
        <v>5</v>
      </c>
    </row>
    <row r="2" spans="1:13" ht="15" customHeight="1">
      <c r="A2" s="1" t="s">
        <v>188</v>
      </c>
    </row>
    <row r="3" spans="1:13" ht="15" customHeight="1">
      <c r="A3" s="1"/>
    </row>
    <row r="4" spans="1:13" ht="15" customHeight="1">
      <c r="A4" s="1"/>
      <c r="B4" s="3"/>
      <c r="C4" s="3"/>
    </row>
    <row r="5" spans="1:13" ht="15" customHeight="1">
      <c r="B5" s="2" t="s">
        <v>89</v>
      </c>
      <c r="G5" s="2" t="s">
        <v>90</v>
      </c>
    </row>
    <row r="6" spans="1:13" ht="15" customHeight="1">
      <c r="A6" s="1"/>
      <c r="B6" s="3" t="s">
        <v>0</v>
      </c>
      <c r="C6" s="3" t="s">
        <v>1</v>
      </c>
      <c r="D6" s="3" t="s">
        <v>2</v>
      </c>
      <c r="E6" s="3" t="s">
        <v>3</v>
      </c>
      <c r="G6" s="1"/>
      <c r="H6" s="33" t="s">
        <v>4</v>
      </c>
      <c r="I6" s="33"/>
      <c r="J6" s="40"/>
      <c r="K6" s="2" t="s">
        <v>177</v>
      </c>
    </row>
    <row r="7" spans="1:13" ht="15" customHeight="1">
      <c r="A7" s="1"/>
      <c r="B7" s="3" t="s">
        <v>4</v>
      </c>
      <c r="C7" s="3" t="s">
        <v>4</v>
      </c>
      <c r="D7" s="4" t="s">
        <v>4</v>
      </c>
      <c r="E7" s="4" t="s">
        <v>4</v>
      </c>
      <c r="G7" s="1"/>
      <c r="H7" s="40" t="s">
        <v>0</v>
      </c>
      <c r="I7" s="40" t="s">
        <v>1</v>
      </c>
      <c r="J7" s="40" t="s">
        <v>178</v>
      </c>
      <c r="K7" s="2" t="s">
        <v>179</v>
      </c>
    </row>
    <row r="8" spans="1:13" ht="15" customHeight="1">
      <c r="A8" s="6">
        <v>1978</v>
      </c>
      <c r="B8" s="7">
        <v>12859</v>
      </c>
      <c r="C8" s="2">
        <v>520</v>
      </c>
      <c r="D8" s="8">
        <v>14378</v>
      </c>
      <c r="E8" s="2">
        <v>315</v>
      </c>
      <c r="G8" s="6"/>
      <c r="H8" s="7">
        <v>35709</v>
      </c>
      <c r="I8" s="2">
        <v>287</v>
      </c>
      <c r="J8" s="7">
        <v>5952</v>
      </c>
      <c r="K8" s="45">
        <v>134</v>
      </c>
      <c r="L8" s="92"/>
      <c r="M8" s="92"/>
    </row>
    <row r="9" spans="1:13" ht="15" customHeight="1">
      <c r="A9" s="6">
        <v>1979</v>
      </c>
      <c r="B9" s="7">
        <v>14608</v>
      </c>
      <c r="C9" s="2">
        <v>652</v>
      </c>
      <c r="D9" s="8">
        <v>16159</v>
      </c>
      <c r="E9" s="2">
        <v>333</v>
      </c>
      <c r="G9" s="6"/>
      <c r="H9" s="7">
        <v>41676</v>
      </c>
      <c r="I9" s="2">
        <v>436</v>
      </c>
      <c r="J9" s="7">
        <v>7971</v>
      </c>
      <c r="K9" s="45">
        <v>172</v>
      </c>
      <c r="L9" s="92"/>
      <c r="M9" s="92"/>
    </row>
    <row r="10" spans="1:13" ht="15" customHeight="1">
      <c r="A10" s="6">
        <v>1980</v>
      </c>
      <c r="B10" s="7">
        <v>15655</v>
      </c>
      <c r="C10" s="2">
        <v>984</v>
      </c>
      <c r="D10" s="10">
        <v>17647</v>
      </c>
      <c r="E10" s="10">
        <v>336</v>
      </c>
      <c r="G10" s="6"/>
      <c r="H10" s="7">
        <v>46263</v>
      </c>
      <c r="I10" s="2">
        <v>894</v>
      </c>
      <c r="J10" s="7">
        <v>10187</v>
      </c>
      <c r="K10" s="45">
        <v>228</v>
      </c>
      <c r="L10" s="90"/>
      <c r="M10" s="90"/>
    </row>
    <row r="11" spans="1:13" ht="15" customHeight="1">
      <c r="A11" s="6">
        <v>1981</v>
      </c>
      <c r="B11" s="7">
        <v>16997</v>
      </c>
      <c r="C11" s="7">
        <v>1887</v>
      </c>
      <c r="D11" s="10">
        <v>19747</v>
      </c>
      <c r="E11" s="10">
        <v>328</v>
      </c>
      <c r="G11" s="6"/>
      <c r="H11" s="7">
        <v>51366</v>
      </c>
      <c r="I11" s="7">
        <v>2617</v>
      </c>
      <c r="J11" s="7">
        <v>12747</v>
      </c>
      <c r="K11" s="45">
        <v>315</v>
      </c>
      <c r="L11" s="92"/>
      <c r="M11"/>
    </row>
    <row r="12" spans="1:13" ht="15" customHeight="1">
      <c r="A12" s="6">
        <v>1982</v>
      </c>
      <c r="B12" s="7">
        <v>18444</v>
      </c>
      <c r="C12" s="7">
        <v>3147</v>
      </c>
      <c r="D12" s="10">
        <v>22146</v>
      </c>
      <c r="E12" s="10">
        <v>418</v>
      </c>
      <c r="G12" s="6"/>
      <c r="H12" s="7">
        <v>56327</v>
      </c>
      <c r="I12" s="7">
        <v>4377</v>
      </c>
      <c r="J12" s="7">
        <v>15515</v>
      </c>
      <c r="K12" s="45">
        <v>427</v>
      </c>
      <c r="L12" s="92"/>
      <c r="M12"/>
    </row>
    <row r="13" spans="1:13" ht="15" customHeight="1">
      <c r="A13" s="6">
        <v>1983</v>
      </c>
      <c r="B13" s="7">
        <v>21265</v>
      </c>
      <c r="C13" s="7">
        <v>3749</v>
      </c>
      <c r="D13" s="10">
        <v>25517</v>
      </c>
      <c r="E13" s="10">
        <v>405</v>
      </c>
      <c r="G13" s="6"/>
      <c r="H13" s="7">
        <v>64065</v>
      </c>
      <c r="I13" s="7">
        <v>6771</v>
      </c>
      <c r="J13" s="7">
        <v>18578</v>
      </c>
      <c r="K13" s="45">
        <v>636</v>
      </c>
      <c r="L13" s="90"/>
      <c r="M13" s="90"/>
    </row>
    <row r="14" spans="1:13" ht="15" customHeight="1">
      <c r="A14" s="6">
        <v>1984</v>
      </c>
      <c r="B14" s="7">
        <v>22504</v>
      </c>
      <c r="C14" s="7">
        <v>3953</v>
      </c>
      <c r="D14" s="10">
        <v>27086</v>
      </c>
      <c r="E14" s="10">
        <v>469</v>
      </c>
      <c r="G14" s="6"/>
      <c r="H14" s="7">
        <v>69087</v>
      </c>
      <c r="I14" s="7">
        <v>8935</v>
      </c>
      <c r="J14" s="7">
        <v>22261</v>
      </c>
      <c r="K14" s="45">
        <v>1053</v>
      </c>
      <c r="L14"/>
      <c r="M14" s="92"/>
    </row>
    <row r="15" spans="1:13" ht="15" customHeight="1">
      <c r="A15" s="6">
        <v>1985</v>
      </c>
      <c r="B15" s="7">
        <v>24406</v>
      </c>
      <c r="C15" s="7">
        <v>4167</v>
      </c>
      <c r="D15" s="10">
        <v>29993</v>
      </c>
      <c r="E15" s="10">
        <v>543</v>
      </c>
      <c r="G15" s="6"/>
      <c r="H15" s="7">
        <v>73402</v>
      </c>
      <c r="I15" s="7">
        <v>11082</v>
      </c>
      <c r="J15" s="7">
        <v>26606</v>
      </c>
      <c r="K15" s="45">
        <v>1869</v>
      </c>
      <c r="L15"/>
      <c r="M15" s="92"/>
    </row>
    <row r="16" spans="1:13" ht="15" customHeight="1">
      <c r="A16" s="6">
        <v>1986</v>
      </c>
      <c r="B16" s="7">
        <v>26743</v>
      </c>
      <c r="C16" s="7">
        <v>4319</v>
      </c>
      <c r="D16" s="10">
        <v>32712</v>
      </c>
      <c r="E16" s="10">
        <v>730</v>
      </c>
      <c r="G16" s="6"/>
      <c r="H16" s="7">
        <v>78784</v>
      </c>
      <c r="I16" s="7">
        <v>12258</v>
      </c>
      <c r="J16" s="7">
        <v>31788</v>
      </c>
      <c r="K16" s="45">
        <v>3690</v>
      </c>
      <c r="L16" s="90"/>
      <c r="M16" s="90"/>
    </row>
    <row r="17" spans="1:13" ht="15" customHeight="1">
      <c r="A17" s="6">
        <v>1987</v>
      </c>
      <c r="B17" s="7">
        <v>29501</v>
      </c>
      <c r="C17" s="7">
        <v>4751</v>
      </c>
      <c r="D17" s="10">
        <v>35996</v>
      </c>
      <c r="E17" s="10">
        <v>907</v>
      </c>
      <c r="G17" s="6"/>
      <c r="H17" s="7">
        <v>85652</v>
      </c>
      <c r="I17" s="7">
        <v>13380</v>
      </c>
      <c r="J17" s="7">
        <v>36674</v>
      </c>
      <c r="K17" s="45">
        <v>8349</v>
      </c>
      <c r="L17"/>
      <c r="M17" s="90"/>
    </row>
    <row r="18" spans="1:13" ht="15" customHeight="1">
      <c r="A18" s="6">
        <v>1988</v>
      </c>
      <c r="B18" s="7">
        <v>33632</v>
      </c>
      <c r="C18" s="7">
        <v>4991</v>
      </c>
      <c r="D18" s="10">
        <v>40222</v>
      </c>
      <c r="E18" s="10">
        <v>1043</v>
      </c>
      <c r="G18" s="6"/>
      <c r="H18" s="7">
        <v>93867</v>
      </c>
      <c r="I18" s="7">
        <v>14515</v>
      </c>
      <c r="J18" s="7">
        <v>41276</v>
      </c>
      <c r="K18" s="45">
        <v>9431</v>
      </c>
      <c r="L18"/>
      <c r="M18" s="90"/>
    </row>
    <row r="19" spans="1:13" ht="15" customHeight="1">
      <c r="A19" s="6">
        <v>1989</v>
      </c>
      <c r="B19" s="7">
        <v>38137</v>
      </c>
      <c r="C19" s="7">
        <v>5590</v>
      </c>
      <c r="D19" s="10">
        <v>45365</v>
      </c>
      <c r="E19" s="10">
        <v>1030</v>
      </c>
      <c r="G19" s="6"/>
      <c r="H19" s="7">
        <v>104380</v>
      </c>
      <c r="I19" s="7">
        <v>16337</v>
      </c>
      <c r="J19" s="7">
        <v>45753</v>
      </c>
      <c r="K19" s="45">
        <v>10901</v>
      </c>
      <c r="L19" s="90"/>
      <c r="M19" s="90"/>
    </row>
    <row r="20" spans="1:13" ht="15" customHeight="1">
      <c r="A20" s="6">
        <v>1990</v>
      </c>
      <c r="B20" s="7">
        <v>41556</v>
      </c>
      <c r="C20" s="7">
        <v>6521</v>
      </c>
      <c r="D20" s="10">
        <v>49769</v>
      </c>
      <c r="E20" s="10">
        <v>1100</v>
      </c>
      <c r="G20" s="6"/>
      <c r="H20" s="7">
        <v>114699</v>
      </c>
      <c r="I20" s="7">
        <v>18880</v>
      </c>
      <c r="J20" s="7">
        <v>50709</v>
      </c>
      <c r="K20" s="45">
        <v>12120</v>
      </c>
      <c r="L20" s="90"/>
      <c r="M20" s="90"/>
    </row>
    <row r="21" spans="1:13" ht="15" customHeight="1">
      <c r="A21" s="6">
        <v>1991</v>
      </c>
      <c r="B21" s="7">
        <v>46149</v>
      </c>
      <c r="C21" s="7">
        <v>6970</v>
      </c>
      <c r="D21" s="10">
        <v>55020</v>
      </c>
      <c r="E21" s="10">
        <v>1077</v>
      </c>
      <c r="G21" s="6"/>
      <c r="H21" s="7">
        <v>126912</v>
      </c>
      <c r="I21" s="7">
        <v>21747</v>
      </c>
      <c r="J21" s="7">
        <v>56038</v>
      </c>
      <c r="K21" s="45">
        <v>13666</v>
      </c>
      <c r="L21" s="90"/>
      <c r="M21" s="90"/>
    </row>
    <row r="22" spans="1:13" ht="15" customHeight="1">
      <c r="A22" s="6">
        <v>1992</v>
      </c>
      <c r="B22" s="7">
        <v>50816</v>
      </c>
      <c r="C22" s="7">
        <v>7390</v>
      </c>
      <c r="D22" s="10">
        <v>60142</v>
      </c>
      <c r="E22" s="10">
        <v>1105</v>
      </c>
      <c r="G22" s="6"/>
      <c r="H22" s="7">
        <v>139932</v>
      </c>
      <c r="I22" s="7">
        <v>24383</v>
      </c>
      <c r="J22" s="7">
        <v>61294</v>
      </c>
      <c r="K22" s="45">
        <v>16247</v>
      </c>
      <c r="L22" s="90"/>
      <c r="M22" s="90"/>
    </row>
    <row r="23" spans="1:13" ht="15" customHeight="1">
      <c r="A23" s="6">
        <v>1993</v>
      </c>
      <c r="B23" s="7">
        <v>53709</v>
      </c>
      <c r="C23" s="7">
        <v>7754</v>
      </c>
      <c r="D23" s="10">
        <v>63373</v>
      </c>
      <c r="E23" s="10">
        <v>1079</v>
      </c>
      <c r="G23" s="6"/>
      <c r="H23" s="7">
        <v>152083</v>
      </c>
      <c r="I23" s="7">
        <v>26763</v>
      </c>
      <c r="J23" s="7">
        <v>66816</v>
      </c>
      <c r="K23" s="45">
        <v>18436</v>
      </c>
      <c r="L23" s="90"/>
      <c r="M23" s="90"/>
    </row>
    <row r="24" spans="1:13" ht="15" customHeight="1">
      <c r="A24" s="6">
        <v>1994</v>
      </c>
      <c r="B24" s="7">
        <v>58687</v>
      </c>
      <c r="C24" s="7">
        <v>8045</v>
      </c>
      <c r="D24" s="10">
        <v>68805</v>
      </c>
      <c r="E24" s="10">
        <v>1088</v>
      </c>
      <c r="G24" s="6"/>
      <c r="H24" s="7">
        <v>166214</v>
      </c>
      <c r="I24" s="7">
        <v>29021</v>
      </c>
      <c r="J24" s="7">
        <v>72292</v>
      </c>
      <c r="K24" s="45">
        <v>20757</v>
      </c>
      <c r="L24" s="90"/>
      <c r="M24" s="90"/>
    </row>
    <row r="25" spans="1:13" ht="15" customHeight="1">
      <c r="A25" s="6">
        <v>1995</v>
      </c>
      <c r="B25" s="7">
        <v>59134</v>
      </c>
      <c r="C25" s="7">
        <v>9406</v>
      </c>
      <c r="D25" s="10">
        <v>69171</v>
      </c>
      <c r="E25" s="10">
        <v>1222</v>
      </c>
      <c r="G25" s="6"/>
      <c r="H25" s="7">
        <v>178211</v>
      </c>
      <c r="I25" s="7">
        <v>30048</v>
      </c>
      <c r="J25" s="7">
        <v>78120</v>
      </c>
      <c r="K25" s="45">
        <v>23738</v>
      </c>
      <c r="L25" s="90"/>
      <c r="M25" s="90"/>
    </row>
    <row r="26" spans="1:13" ht="15" customHeight="1">
      <c r="A26" s="6">
        <v>1996</v>
      </c>
      <c r="B26" s="7">
        <v>65533</v>
      </c>
      <c r="C26" s="7">
        <v>9222</v>
      </c>
      <c r="D26" s="10">
        <v>75047</v>
      </c>
      <c r="E26" s="10">
        <v>1297</v>
      </c>
      <c r="G26" s="6"/>
      <c r="H26" s="7">
        <v>193390</v>
      </c>
      <c r="I26" s="7">
        <v>29550</v>
      </c>
      <c r="J26" s="7">
        <v>84032</v>
      </c>
      <c r="K26" s="45">
        <v>26783</v>
      </c>
      <c r="L26" s="90"/>
      <c r="M26" s="90"/>
    </row>
    <row r="27" spans="1:13" ht="15" customHeight="1">
      <c r="A27" s="6">
        <v>1997</v>
      </c>
      <c r="B27" s="7">
        <v>71704</v>
      </c>
      <c r="C27" s="7">
        <v>8539</v>
      </c>
      <c r="D27" s="10">
        <v>80502</v>
      </c>
      <c r="E27" s="10">
        <v>1315</v>
      </c>
      <c r="G27" s="6"/>
      <c r="H27" s="7">
        <v>210162</v>
      </c>
      <c r="I27" s="7">
        <v>28319</v>
      </c>
      <c r="J27" s="7">
        <v>89921</v>
      </c>
      <c r="K27" s="45">
        <v>29955</v>
      </c>
      <c r="L27" s="90"/>
      <c r="M27" s="90"/>
    </row>
    <row r="28" spans="1:13" ht="15" customHeight="1">
      <c r="A28" s="6">
        <v>1998</v>
      </c>
      <c r="B28" s="7">
        <v>77582</v>
      </c>
      <c r="C28" s="7">
        <v>7977</v>
      </c>
      <c r="D28" s="10">
        <v>85790</v>
      </c>
      <c r="E28" s="10">
        <v>1390</v>
      </c>
      <c r="G28" s="6"/>
      <c r="H28" s="7">
        <v>227738</v>
      </c>
      <c r="I28" s="7">
        <v>26517</v>
      </c>
      <c r="J28" s="7">
        <v>96294</v>
      </c>
      <c r="K28" s="45">
        <v>33261</v>
      </c>
      <c r="L28" s="90"/>
      <c r="M28" s="90"/>
    </row>
    <row r="29" spans="1:13" ht="15" customHeight="1">
      <c r="A29" s="6">
        <v>1999</v>
      </c>
      <c r="B29" s="7">
        <v>81717</v>
      </c>
      <c r="C29" s="7">
        <v>7788</v>
      </c>
      <c r="D29" s="10">
        <v>89708</v>
      </c>
      <c r="E29" s="10">
        <v>1571</v>
      </c>
      <c r="G29" s="6"/>
      <c r="H29" s="7">
        <v>242778</v>
      </c>
      <c r="I29" s="7">
        <v>25792</v>
      </c>
      <c r="J29" s="7">
        <v>102412</v>
      </c>
      <c r="K29" s="45">
        <v>36750</v>
      </c>
      <c r="L29" s="90"/>
      <c r="M29" s="90"/>
    </row>
    <row r="30" spans="1:13" ht="15" customHeight="1">
      <c r="A30" s="6">
        <v>2000</v>
      </c>
      <c r="B30" s="7">
        <v>85137</v>
      </c>
      <c r="C30" s="7">
        <v>7449</v>
      </c>
      <c r="D30" s="10">
        <v>92810</v>
      </c>
      <c r="E30" s="10">
        <v>1736</v>
      </c>
      <c r="G30" s="6"/>
      <c r="H30" s="7">
        <v>257702</v>
      </c>
      <c r="I30" s="7">
        <v>25229</v>
      </c>
      <c r="J30" s="7">
        <v>108828</v>
      </c>
      <c r="K30" s="45">
        <v>41086</v>
      </c>
      <c r="L30" s="90"/>
      <c r="M30" s="90"/>
    </row>
    <row r="31" spans="1:13" ht="15" customHeight="1">
      <c r="A31" s="6">
        <v>2001</v>
      </c>
      <c r="B31" s="7">
        <v>88330</v>
      </c>
      <c r="C31" s="7">
        <v>7468</v>
      </c>
      <c r="D31" s="10">
        <v>95999</v>
      </c>
      <c r="E31" s="10">
        <v>1821</v>
      </c>
      <c r="G31" s="6"/>
      <c r="H31" s="7">
        <v>270857</v>
      </c>
      <c r="I31" s="7">
        <v>25296</v>
      </c>
      <c r="J31" s="7">
        <v>115347</v>
      </c>
      <c r="K31" s="45">
        <v>45211</v>
      </c>
      <c r="L31" s="90"/>
      <c r="M31" s="90"/>
    </row>
    <row r="32" spans="1:13" ht="15" customHeight="1">
      <c r="A32" s="6">
        <v>2002</v>
      </c>
      <c r="B32" s="7">
        <v>90811</v>
      </c>
      <c r="C32" s="7">
        <v>7021</v>
      </c>
      <c r="D32" s="10">
        <v>98049</v>
      </c>
      <c r="E32" s="10">
        <v>1934</v>
      </c>
      <c r="G32" s="6"/>
      <c r="H32" s="7">
        <v>282892</v>
      </c>
      <c r="I32" s="7">
        <v>25403</v>
      </c>
      <c r="J32" s="7">
        <v>122211</v>
      </c>
      <c r="K32" s="45">
        <v>50077</v>
      </c>
      <c r="L32" s="91"/>
      <c r="M32" s="91"/>
    </row>
    <row r="33" spans="1:13" ht="15" customHeight="1">
      <c r="A33" s="6">
        <v>2003</v>
      </c>
      <c r="B33" s="7">
        <v>93438</v>
      </c>
      <c r="C33" s="7">
        <v>7065</v>
      </c>
      <c r="D33" s="10">
        <v>100684</v>
      </c>
      <c r="E33" s="10">
        <v>1997</v>
      </c>
      <c r="G33" s="6"/>
      <c r="H33" s="7">
        <v>294188</v>
      </c>
      <c r="I33" s="7">
        <v>25850</v>
      </c>
      <c r="J33" s="7">
        <v>128967</v>
      </c>
      <c r="K33" s="45">
        <v>55186</v>
      </c>
      <c r="L33" s="91"/>
      <c r="M33" s="91"/>
    </row>
    <row r="34" spans="1:13" ht="15" customHeight="1">
      <c r="A34" s="6">
        <v>2004</v>
      </c>
      <c r="B34" s="7">
        <v>95453</v>
      </c>
      <c r="C34" s="7">
        <v>7092</v>
      </c>
      <c r="D34" s="11">
        <v>102737</v>
      </c>
      <c r="E34" s="11">
        <v>2246</v>
      </c>
      <c r="G34" s="6"/>
      <c r="H34" s="7">
        <v>305674</v>
      </c>
      <c r="I34" s="7">
        <v>25838</v>
      </c>
      <c r="J34" s="7">
        <v>136370</v>
      </c>
      <c r="K34" s="45">
        <v>58876</v>
      </c>
      <c r="L34" s="91"/>
      <c r="M34" s="91"/>
    </row>
    <row r="35" spans="1:13" ht="15" customHeight="1">
      <c r="A35" s="6">
        <v>2005</v>
      </c>
      <c r="B35" s="7">
        <v>97754</v>
      </c>
      <c r="C35" s="7">
        <v>6934</v>
      </c>
      <c r="D35" s="11">
        <v>104881</v>
      </c>
      <c r="E35" s="11">
        <v>2404</v>
      </c>
      <c r="G35" s="6"/>
      <c r="H35" s="8">
        <v>317119</v>
      </c>
      <c r="I35" s="8">
        <v>26089</v>
      </c>
      <c r="J35" s="8">
        <v>143777</v>
      </c>
      <c r="K35" s="45">
        <v>63388</v>
      </c>
      <c r="L35" s="91"/>
      <c r="M35" s="91"/>
    </row>
    <row r="36" spans="1:13" ht="15" customHeight="1">
      <c r="A36" s="6">
        <v>2006</v>
      </c>
      <c r="B36" s="7">
        <v>101549</v>
      </c>
      <c r="C36" s="7">
        <v>6740</v>
      </c>
      <c r="D36" s="7">
        <v>108506</v>
      </c>
      <c r="E36" s="7">
        <v>2617</v>
      </c>
      <c r="G36" s="6"/>
      <c r="H36" s="8">
        <v>330251</v>
      </c>
      <c r="I36" s="8">
        <v>26145</v>
      </c>
      <c r="J36" s="8">
        <v>151494</v>
      </c>
      <c r="K36" s="46">
        <v>68018</v>
      </c>
      <c r="L36" s="91"/>
      <c r="M36" s="91"/>
    </row>
    <row r="37" spans="1:13" ht="15" customHeight="1">
      <c r="A37" s="6">
        <v>2007</v>
      </c>
      <c r="B37" s="7">
        <v>101883</v>
      </c>
      <c r="C37" s="7">
        <v>6518</v>
      </c>
      <c r="D37" s="7">
        <v>108582</v>
      </c>
      <c r="E37" s="7">
        <v>2643</v>
      </c>
      <c r="G37" s="6"/>
      <c r="H37" s="8">
        <v>343203</v>
      </c>
      <c r="I37" s="8">
        <v>26282</v>
      </c>
      <c r="J37" s="8">
        <v>158728</v>
      </c>
      <c r="K37" s="46">
        <v>73334</v>
      </c>
      <c r="L37" s="91"/>
      <c r="M37" s="91"/>
    </row>
    <row r="38" spans="1:13" ht="15" customHeight="1">
      <c r="A38" s="6">
        <v>2008</v>
      </c>
      <c r="B38" s="7">
        <v>103271</v>
      </c>
      <c r="C38" s="7">
        <v>6607</v>
      </c>
      <c r="D38" s="7">
        <v>110100</v>
      </c>
      <c r="E38" s="7">
        <v>2631</v>
      </c>
      <c r="G38" s="6"/>
      <c r="H38" s="7">
        <v>356837</v>
      </c>
      <c r="I38" s="8">
        <v>26517</v>
      </c>
      <c r="J38" s="8">
        <v>165638</v>
      </c>
      <c r="K38" s="46">
        <v>77545</v>
      </c>
      <c r="L38" s="91"/>
      <c r="M38" s="91"/>
    </row>
    <row r="39" spans="1:13" ht="15" customHeight="1">
      <c r="A39" s="6">
        <v>2009</v>
      </c>
      <c r="B39" s="7">
        <v>106357</v>
      </c>
      <c r="C39" s="7">
        <v>7113</v>
      </c>
      <c r="D39" s="7">
        <v>113776</v>
      </c>
      <c r="E39" s="7">
        <v>2697</v>
      </c>
      <c r="G39" s="6"/>
      <c r="H39" s="8">
        <v>371366</v>
      </c>
      <c r="I39" s="8">
        <v>27436</v>
      </c>
      <c r="J39" s="8">
        <v>172421</v>
      </c>
      <c r="K39" s="46">
        <v>82464</v>
      </c>
      <c r="M39" s="91"/>
    </row>
    <row r="40" spans="1:13" ht="15" customHeight="1">
      <c r="A40" s="6">
        <v>2010</v>
      </c>
      <c r="B40" s="7">
        <v>105923</v>
      </c>
      <c r="C40" s="7">
        <v>7703</v>
      </c>
      <c r="D40" s="7">
        <v>114083</v>
      </c>
      <c r="E40" s="7">
        <v>2863</v>
      </c>
      <c r="F40" s="7"/>
      <c r="G40" s="7"/>
      <c r="H40" s="7">
        <v>383992</v>
      </c>
      <c r="I40" s="7">
        <v>29733</v>
      </c>
      <c r="J40" s="7">
        <v>179361</v>
      </c>
      <c r="K40" s="46">
        <v>87392</v>
      </c>
      <c r="M40" s="91"/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31"/>
  <sheetViews>
    <sheetView showGridLines="0" zoomScaleNormal="100" workbookViewId="0"/>
  </sheetViews>
  <sheetFormatPr defaultRowHeight="15"/>
  <cols>
    <col min="1" max="1" width="9.140625" style="2"/>
    <col min="2" max="22" width="7.140625" style="2" customWidth="1"/>
    <col min="23" max="243" width="9.140625" style="2"/>
    <col min="244" max="244" width="27.28515625" style="2" customWidth="1"/>
    <col min="245" max="245" width="20.5703125" style="2" customWidth="1"/>
    <col min="246" max="249" width="9.5703125" style="2" customWidth="1"/>
    <col min="250" max="499" width="9.140625" style="2"/>
    <col min="500" max="500" width="27.28515625" style="2" customWidth="1"/>
    <col min="501" max="501" width="20.5703125" style="2" customWidth="1"/>
    <col min="502" max="505" width="9.5703125" style="2" customWidth="1"/>
    <col min="506" max="755" width="9.140625" style="2"/>
    <col min="756" max="756" width="27.28515625" style="2" customWidth="1"/>
    <col min="757" max="757" width="20.5703125" style="2" customWidth="1"/>
    <col min="758" max="761" width="9.5703125" style="2" customWidth="1"/>
    <col min="762" max="1011" width="9.140625" style="2"/>
    <col min="1012" max="1012" width="27.28515625" style="2" customWidth="1"/>
    <col min="1013" max="1013" width="20.5703125" style="2" customWidth="1"/>
    <col min="1014" max="1017" width="9.5703125" style="2" customWidth="1"/>
    <col min="1018" max="1267" width="9.140625" style="2"/>
    <col min="1268" max="1268" width="27.28515625" style="2" customWidth="1"/>
    <col min="1269" max="1269" width="20.5703125" style="2" customWidth="1"/>
    <col min="1270" max="1273" width="9.5703125" style="2" customWidth="1"/>
    <col min="1274" max="1523" width="9.140625" style="2"/>
    <col min="1524" max="1524" width="27.28515625" style="2" customWidth="1"/>
    <col min="1525" max="1525" width="20.5703125" style="2" customWidth="1"/>
    <col min="1526" max="1529" width="9.5703125" style="2" customWidth="1"/>
    <col min="1530" max="1779" width="9.140625" style="2"/>
    <col min="1780" max="1780" width="27.28515625" style="2" customWidth="1"/>
    <col min="1781" max="1781" width="20.5703125" style="2" customWidth="1"/>
    <col min="1782" max="1785" width="9.5703125" style="2" customWidth="1"/>
    <col min="1786" max="2035" width="9.140625" style="2"/>
    <col min="2036" max="2036" width="27.28515625" style="2" customWidth="1"/>
    <col min="2037" max="2037" width="20.5703125" style="2" customWidth="1"/>
    <col min="2038" max="2041" width="9.5703125" style="2" customWidth="1"/>
    <col min="2042" max="2291" width="9.140625" style="2"/>
    <col min="2292" max="2292" width="27.28515625" style="2" customWidth="1"/>
    <col min="2293" max="2293" width="20.5703125" style="2" customWidth="1"/>
    <col min="2294" max="2297" width="9.5703125" style="2" customWidth="1"/>
    <col min="2298" max="2547" width="9.140625" style="2"/>
    <col min="2548" max="2548" width="27.28515625" style="2" customWidth="1"/>
    <col min="2549" max="2549" width="20.5703125" style="2" customWidth="1"/>
    <col min="2550" max="2553" width="9.5703125" style="2" customWidth="1"/>
    <col min="2554" max="2803" width="9.140625" style="2"/>
    <col min="2804" max="2804" width="27.28515625" style="2" customWidth="1"/>
    <col min="2805" max="2805" width="20.5703125" style="2" customWidth="1"/>
    <col min="2806" max="2809" width="9.5703125" style="2" customWidth="1"/>
    <col min="2810" max="3059" width="9.140625" style="2"/>
    <col min="3060" max="3060" width="27.28515625" style="2" customWidth="1"/>
    <col min="3061" max="3061" width="20.5703125" style="2" customWidth="1"/>
    <col min="3062" max="3065" width="9.5703125" style="2" customWidth="1"/>
    <col min="3066" max="3315" width="9.140625" style="2"/>
    <col min="3316" max="3316" width="27.28515625" style="2" customWidth="1"/>
    <col min="3317" max="3317" width="20.5703125" style="2" customWidth="1"/>
    <col min="3318" max="3321" width="9.5703125" style="2" customWidth="1"/>
    <col min="3322" max="3571" width="9.140625" style="2"/>
    <col min="3572" max="3572" width="27.28515625" style="2" customWidth="1"/>
    <col min="3573" max="3573" width="20.5703125" style="2" customWidth="1"/>
    <col min="3574" max="3577" width="9.5703125" style="2" customWidth="1"/>
    <col min="3578" max="3827" width="9.140625" style="2"/>
    <col min="3828" max="3828" width="27.28515625" style="2" customWidth="1"/>
    <col min="3829" max="3829" width="20.5703125" style="2" customWidth="1"/>
    <col min="3830" max="3833" width="9.5703125" style="2" customWidth="1"/>
    <col min="3834" max="4083" width="9.140625" style="2"/>
    <col min="4084" max="4084" width="27.28515625" style="2" customWidth="1"/>
    <col min="4085" max="4085" width="20.5703125" style="2" customWidth="1"/>
    <col min="4086" max="4089" width="9.5703125" style="2" customWidth="1"/>
    <col min="4090" max="4339" width="9.140625" style="2"/>
    <col min="4340" max="4340" width="27.28515625" style="2" customWidth="1"/>
    <col min="4341" max="4341" width="20.5703125" style="2" customWidth="1"/>
    <col min="4342" max="4345" width="9.5703125" style="2" customWidth="1"/>
    <col min="4346" max="4595" width="9.140625" style="2"/>
    <col min="4596" max="4596" width="27.28515625" style="2" customWidth="1"/>
    <col min="4597" max="4597" width="20.5703125" style="2" customWidth="1"/>
    <col min="4598" max="4601" width="9.5703125" style="2" customWidth="1"/>
    <col min="4602" max="4851" width="9.140625" style="2"/>
    <col min="4852" max="4852" width="27.28515625" style="2" customWidth="1"/>
    <col min="4853" max="4853" width="20.5703125" style="2" customWidth="1"/>
    <col min="4854" max="4857" width="9.5703125" style="2" customWidth="1"/>
    <col min="4858" max="5107" width="9.140625" style="2"/>
    <col min="5108" max="5108" width="27.28515625" style="2" customWidth="1"/>
    <col min="5109" max="5109" width="20.5703125" style="2" customWidth="1"/>
    <col min="5110" max="5113" width="9.5703125" style="2" customWidth="1"/>
    <col min="5114" max="5363" width="9.140625" style="2"/>
    <col min="5364" max="5364" width="27.28515625" style="2" customWidth="1"/>
    <col min="5365" max="5365" width="20.5703125" style="2" customWidth="1"/>
    <col min="5366" max="5369" width="9.5703125" style="2" customWidth="1"/>
    <col min="5370" max="5619" width="9.140625" style="2"/>
    <col min="5620" max="5620" width="27.28515625" style="2" customWidth="1"/>
    <col min="5621" max="5621" width="20.5703125" style="2" customWidth="1"/>
    <col min="5622" max="5625" width="9.5703125" style="2" customWidth="1"/>
    <col min="5626" max="5875" width="9.140625" style="2"/>
    <col min="5876" max="5876" width="27.28515625" style="2" customWidth="1"/>
    <col min="5877" max="5877" width="20.5703125" style="2" customWidth="1"/>
    <col min="5878" max="5881" width="9.5703125" style="2" customWidth="1"/>
    <col min="5882" max="6131" width="9.140625" style="2"/>
    <col min="6132" max="6132" width="27.28515625" style="2" customWidth="1"/>
    <col min="6133" max="6133" width="20.5703125" style="2" customWidth="1"/>
    <col min="6134" max="6137" width="9.5703125" style="2" customWidth="1"/>
    <col min="6138" max="6387" width="9.140625" style="2"/>
    <col min="6388" max="6388" width="27.28515625" style="2" customWidth="1"/>
    <col min="6389" max="6389" width="20.5703125" style="2" customWidth="1"/>
    <col min="6390" max="6393" width="9.5703125" style="2" customWidth="1"/>
    <col min="6394" max="6643" width="9.140625" style="2"/>
    <col min="6644" max="6644" width="27.28515625" style="2" customWidth="1"/>
    <col min="6645" max="6645" width="20.5703125" style="2" customWidth="1"/>
    <col min="6646" max="6649" width="9.5703125" style="2" customWidth="1"/>
    <col min="6650" max="6899" width="9.140625" style="2"/>
    <col min="6900" max="6900" width="27.28515625" style="2" customWidth="1"/>
    <col min="6901" max="6901" width="20.5703125" style="2" customWidth="1"/>
    <col min="6902" max="6905" width="9.5703125" style="2" customWidth="1"/>
    <col min="6906" max="7155" width="9.140625" style="2"/>
    <col min="7156" max="7156" width="27.28515625" style="2" customWidth="1"/>
    <col min="7157" max="7157" width="20.5703125" style="2" customWidth="1"/>
    <col min="7158" max="7161" width="9.5703125" style="2" customWidth="1"/>
    <col min="7162" max="7411" width="9.140625" style="2"/>
    <col min="7412" max="7412" width="27.28515625" style="2" customWidth="1"/>
    <col min="7413" max="7413" width="20.5703125" style="2" customWidth="1"/>
    <col min="7414" max="7417" width="9.5703125" style="2" customWidth="1"/>
    <col min="7418" max="7667" width="9.140625" style="2"/>
    <col min="7668" max="7668" width="27.28515625" style="2" customWidth="1"/>
    <col min="7669" max="7669" width="20.5703125" style="2" customWidth="1"/>
    <col min="7670" max="7673" width="9.5703125" style="2" customWidth="1"/>
    <col min="7674" max="7923" width="9.140625" style="2"/>
    <col min="7924" max="7924" width="27.28515625" style="2" customWidth="1"/>
    <col min="7925" max="7925" width="20.5703125" style="2" customWidth="1"/>
    <col min="7926" max="7929" width="9.5703125" style="2" customWidth="1"/>
    <col min="7930" max="8179" width="9.140625" style="2"/>
    <col min="8180" max="8180" width="27.28515625" style="2" customWidth="1"/>
    <col min="8181" max="8181" width="20.5703125" style="2" customWidth="1"/>
    <col min="8182" max="8185" width="9.5703125" style="2" customWidth="1"/>
    <col min="8186" max="8435" width="9.140625" style="2"/>
    <col min="8436" max="8436" width="27.28515625" style="2" customWidth="1"/>
    <col min="8437" max="8437" width="20.5703125" style="2" customWidth="1"/>
    <col min="8438" max="8441" width="9.5703125" style="2" customWidth="1"/>
    <col min="8442" max="8691" width="9.140625" style="2"/>
    <col min="8692" max="8692" width="27.28515625" style="2" customWidth="1"/>
    <col min="8693" max="8693" width="20.5703125" style="2" customWidth="1"/>
    <col min="8694" max="8697" width="9.5703125" style="2" customWidth="1"/>
    <col min="8698" max="8947" width="9.140625" style="2"/>
    <col min="8948" max="8948" width="27.28515625" style="2" customWidth="1"/>
    <col min="8949" max="8949" width="20.5703125" style="2" customWidth="1"/>
    <col min="8950" max="8953" width="9.5703125" style="2" customWidth="1"/>
    <col min="8954" max="9203" width="9.140625" style="2"/>
    <col min="9204" max="9204" width="27.28515625" style="2" customWidth="1"/>
    <col min="9205" max="9205" width="20.5703125" style="2" customWidth="1"/>
    <col min="9206" max="9209" width="9.5703125" style="2" customWidth="1"/>
    <col min="9210" max="9459" width="9.140625" style="2"/>
    <col min="9460" max="9460" width="27.28515625" style="2" customWidth="1"/>
    <col min="9461" max="9461" width="20.5703125" style="2" customWidth="1"/>
    <col min="9462" max="9465" width="9.5703125" style="2" customWidth="1"/>
    <col min="9466" max="9715" width="9.140625" style="2"/>
    <col min="9716" max="9716" width="27.28515625" style="2" customWidth="1"/>
    <col min="9717" max="9717" width="20.5703125" style="2" customWidth="1"/>
    <col min="9718" max="9721" width="9.5703125" style="2" customWidth="1"/>
    <col min="9722" max="9971" width="9.140625" style="2"/>
    <col min="9972" max="9972" width="27.28515625" style="2" customWidth="1"/>
    <col min="9973" max="9973" width="20.5703125" style="2" customWidth="1"/>
    <col min="9974" max="9977" width="9.5703125" style="2" customWidth="1"/>
    <col min="9978" max="10227" width="9.140625" style="2"/>
    <col min="10228" max="10228" width="27.28515625" style="2" customWidth="1"/>
    <col min="10229" max="10229" width="20.5703125" style="2" customWidth="1"/>
    <col min="10230" max="10233" width="9.5703125" style="2" customWidth="1"/>
    <col min="10234" max="10483" width="9.140625" style="2"/>
    <col min="10484" max="10484" width="27.28515625" style="2" customWidth="1"/>
    <col min="10485" max="10485" width="20.5703125" style="2" customWidth="1"/>
    <col min="10486" max="10489" width="9.5703125" style="2" customWidth="1"/>
    <col min="10490" max="10739" width="9.140625" style="2"/>
    <col min="10740" max="10740" width="27.28515625" style="2" customWidth="1"/>
    <col min="10741" max="10741" width="20.5703125" style="2" customWidth="1"/>
    <col min="10742" max="10745" width="9.5703125" style="2" customWidth="1"/>
    <col min="10746" max="10995" width="9.140625" style="2"/>
    <col min="10996" max="10996" width="27.28515625" style="2" customWidth="1"/>
    <col min="10997" max="10997" width="20.5703125" style="2" customWidth="1"/>
    <col min="10998" max="11001" width="9.5703125" style="2" customWidth="1"/>
    <col min="11002" max="11251" width="9.140625" style="2"/>
    <col min="11252" max="11252" width="27.28515625" style="2" customWidth="1"/>
    <col min="11253" max="11253" width="20.5703125" style="2" customWidth="1"/>
    <col min="11254" max="11257" width="9.5703125" style="2" customWidth="1"/>
    <col min="11258" max="11507" width="9.140625" style="2"/>
    <col min="11508" max="11508" width="27.28515625" style="2" customWidth="1"/>
    <col min="11509" max="11509" width="20.5703125" style="2" customWidth="1"/>
    <col min="11510" max="11513" width="9.5703125" style="2" customWidth="1"/>
    <col min="11514" max="11763" width="9.140625" style="2"/>
    <col min="11764" max="11764" width="27.28515625" style="2" customWidth="1"/>
    <col min="11765" max="11765" width="20.5703125" style="2" customWidth="1"/>
    <col min="11766" max="11769" width="9.5703125" style="2" customWidth="1"/>
    <col min="11770" max="12019" width="9.140625" style="2"/>
    <col min="12020" max="12020" width="27.28515625" style="2" customWidth="1"/>
    <col min="12021" max="12021" width="20.5703125" style="2" customWidth="1"/>
    <col min="12022" max="12025" width="9.5703125" style="2" customWidth="1"/>
    <col min="12026" max="12275" width="9.140625" style="2"/>
    <col min="12276" max="12276" width="27.28515625" style="2" customWidth="1"/>
    <col min="12277" max="12277" width="20.5703125" style="2" customWidth="1"/>
    <col min="12278" max="12281" width="9.5703125" style="2" customWidth="1"/>
    <col min="12282" max="12531" width="9.140625" style="2"/>
    <col min="12532" max="12532" width="27.28515625" style="2" customWidth="1"/>
    <col min="12533" max="12533" width="20.5703125" style="2" customWidth="1"/>
    <col min="12534" max="12537" width="9.5703125" style="2" customWidth="1"/>
    <col min="12538" max="12787" width="9.140625" style="2"/>
    <col min="12788" max="12788" width="27.28515625" style="2" customWidth="1"/>
    <col min="12789" max="12789" width="20.5703125" style="2" customWidth="1"/>
    <col min="12790" max="12793" width="9.5703125" style="2" customWidth="1"/>
    <col min="12794" max="13043" width="9.140625" style="2"/>
    <col min="13044" max="13044" width="27.28515625" style="2" customWidth="1"/>
    <col min="13045" max="13045" width="20.5703125" style="2" customWidth="1"/>
    <col min="13046" max="13049" width="9.5703125" style="2" customWidth="1"/>
    <col min="13050" max="13299" width="9.140625" style="2"/>
    <col min="13300" max="13300" width="27.28515625" style="2" customWidth="1"/>
    <col min="13301" max="13301" width="20.5703125" style="2" customWidth="1"/>
    <col min="13302" max="13305" width="9.5703125" style="2" customWidth="1"/>
    <col min="13306" max="13555" width="9.140625" style="2"/>
    <col min="13556" max="13556" width="27.28515625" style="2" customWidth="1"/>
    <col min="13557" max="13557" width="20.5703125" style="2" customWidth="1"/>
    <col min="13558" max="13561" width="9.5703125" style="2" customWidth="1"/>
    <col min="13562" max="13811" width="9.140625" style="2"/>
    <col min="13812" max="13812" width="27.28515625" style="2" customWidth="1"/>
    <col min="13813" max="13813" width="20.5703125" style="2" customWidth="1"/>
    <col min="13814" max="13817" width="9.5703125" style="2" customWidth="1"/>
    <col min="13818" max="14067" width="9.140625" style="2"/>
    <col min="14068" max="14068" width="27.28515625" style="2" customWidth="1"/>
    <col min="14069" max="14069" width="20.5703125" style="2" customWidth="1"/>
    <col min="14070" max="14073" width="9.5703125" style="2" customWidth="1"/>
    <col min="14074" max="14323" width="9.140625" style="2"/>
    <col min="14324" max="14324" width="27.28515625" style="2" customWidth="1"/>
    <col min="14325" max="14325" width="20.5703125" style="2" customWidth="1"/>
    <col min="14326" max="14329" width="9.5703125" style="2" customWidth="1"/>
    <col min="14330" max="14579" width="9.140625" style="2"/>
    <col min="14580" max="14580" width="27.28515625" style="2" customWidth="1"/>
    <col min="14581" max="14581" width="20.5703125" style="2" customWidth="1"/>
    <col min="14582" max="14585" width="9.5703125" style="2" customWidth="1"/>
    <col min="14586" max="14835" width="9.140625" style="2"/>
    <col min="14836" max="14836" width="27.28515625" style="2" customWidth="1"/>
    <col min="14837" max="14837" width="20.5703125" style="2" customWidth="1"/>
    <col min="14838" max="14841" width="9.5703125" style="2" customWidth="1"/>
    <col min="14842" max="15091" width="9.140625" style="2"/>
    <col min="15092" max="15092" width="27.28515625" style="2" customWidth="1"/>
    <col min="15093" max="15093" width="20.5703125" style="2" customWidth="1"/>
    <col min="15094" max="15097" width="9.5703125" style="2" customWidth="1"/>
    <col min="15098" max="15347" width="9.140625" style="2"/>
    <col min="15348" max="15348" width="27.28515625" style="2" customWidth="1"/>
    <col min="15349" max="15349" width="20.5703125" style="2" customWidth="1"/>
    <col min="15350" max="15353" width="9.5703125" style="2" customWidth="1"/>
    <col min="15354" max="15603" width="9.140625" style="2"/>
    <col min="15604" max="15604" width="27.28515625" style="2" customWidth="1"/>
    <col min="15605" max="15605" width="20.5703125" style="2" customWidth="1"/>
    <col min="15606" max="15609" width="9.5703125" style="2" customWidth="1"/>
    <col min="15610" max="15859" width="9.140625" style="2"/>
    <col min="15860" max="15860" width="27.28515625" style="2" customWidth="1"/>
    <col min="15861" max="15861" width="20.5703125" style="2" customWidth="1"/>
    <col min="15862" max="15865" width="9.5703125" style="2" customWidth="1"/>
    <col min="15866" max="16115" width="9.140625" style="2"/>
    <col min="16116" max="16116" width="27.28515625" style="2" customWidth="1"/>
    <col min="16117" max="16117" width="20.5703125" style="2" customWidth="1"/>
    <col min="16118" max="16121" width="9.5703125" style="2" customWidth="1"/>
    <col min="16122" max="16384" width="9.140625" style="2"/>
  </cols>
  <sheetData>
    <row r="1" spans="1:22">
      <c r="A1" s="1" t="s">
        <v>44</v>
      </c>
      <c r="B1" s="46"/>
    </row>
    <row r="2" spans="1:22">
      <c r="A2" s="1" t="s">
        <v>217</v>
      </c>
      <c r="B2" s="46"/>
    </row>
    <row r="3" spans="1:22">
      <c r="A3" s="1"/>
      <c r="B3" s="46"/>
    </row>
    <row r="4" spans="1:22">
      <c r="A4" s="1"/>
      <c r="B4" s="46"/>
      <c r="D4" s="3"/>
    </row>
    <row r="5" spans="1:22">
      <c r="A5" s="71"/>
      <c r="B5" s="100" t="s">
        <v>11</v>
      </c>
      <c r="C5" s="100"/>
      <c r="D5" s="99" t="s">
        <v>60</v>
      </c>
      <c r="E5" s="99"/>
      <c r="F5" s="101" t="s">
        <v>61</v>
      </c>
      <c r="G5" s="101"/>
      <c r="H5" s="99" t="s">
        <v>29</v>
      </c>
      <c r="I5" s="99"/>
      <c r="J5" s="99" t="s">
        <v>12</v>
      </c>
      <c r="K5" s="99"/>
      <c r="L5" s="71"/>
      <c r="M5" s="99" t="s">
        <v>11</v>
      </c>
      <c r="N5" s="99"/>
      <c r="O5" s="99" t="s">
        <v>214</v>
      </c>
      <c r="P5" s="99"/>
      <c r="Q5" s="99" t="s">
        <v>61</v>
      </c>
      <c r="R5" s="99"/>
      <c r="S5" s="99" t="s">
        <v>29</v>
      </c>
      <c r="T5" s="99"/>
      <c r="U5" s="99" t="s">
        <v>12</v>
      </c>
      <c r="V5" s="99"/>
    </row>
    <row r="6" spans="1:22">
      <c r="A6" s="71"/>
      <c r="B6" s="46" t="s">
        <v>212</v>
      </c>
      <c r="C6" s="73" t="s">
        <v>213</v>
      </c>
      <c r="D6" s="73" t="s">
        <v>212</v>
      </c>
      <c r="E6" s="73" t="s">
        <v>213</v>
      </c>
      <c r="F6" s="73" t="s">
        <v>212</v>
      </c>
      <c r="G6" s="3" t="s">
        <v>213</v>
      </c>
      <c r="H6" s="86" t="s">
        <v>212</v>
      </c>
      <c r="I6" s="86" t="s">
        <v>213</v>
      </c>
      <c r="J6" s="86" t="s">
        <v>212</v>
      </c>
      <c r="K6" s="3" t="s">
        <v>213</v>
      </c>
      <c r="M6" s="3" t="s">
        <v>215</v>
      </c>
      <c r="N6" s="3" t="s">
        <v>216</v>
      </c>
      <c r="O6" s="3" t="s">
        <v>215</v>
      </c>
      <c r="P6" s="3" t="s">
        <v>216</v>
      </c>
      <c r="Q6" s="3" t="s">
        <v>215</v>
      </c>
      <c r="R6" s="3" t="s">
        <v>216</v>
      </c>
      <c r="S6" s="3" t="s">
        <v>215</v>
      </c>
      <c r="T6" s="3" t="s">
        <v>216</v>
      </c>
      <c r="U6" s="3" t="s">
        <v>215</v>
      </c>
      <c r="V6" s="3" t="s">
        <v>216</v>
      </c>
    </row>
    <row r="7" spans="1:22">
      <c r="A7" s="18">
        <v>1986</v>
      </c>
      <c r="B7" s="87">
        <v>3.08</v>
      </c>
      <c r="C7" s="88">
        <v>5.43</v>
      </c>
      <c r="D7" s="88">
        <v>26.84</v>
      </c>
      <c r="E7" s="88">
        <v>100.08</v>
      </c>
      <c r="F7" s="88">
        <v>4.13</v>
      </c>
      <c r="G7" s="12">
        <v>6.35</v>
      </c>
      <c r="H7" s="12">
        <v>7.96</v>
      </c>
      <c r="I7" s="12">
        <v>13.84</v>
      </c>
      <c r="J7" s="12"/>
      <c r="K7" s="12"/>
      <c r="L7" s="2">
        <v>1986</v>
      </c>
      <c r="M7" s="12">
        <v>78.52</v>
      </c>
      <c r="N7" s="12">
        <v>118.2</v>
      </c>
      <c r="O7" s="12">
        <v>505.41</v>
      </c>
      <c r="P7" s="12">
        <v>451.72</v>
      </c>
      <c r="Q7" s="12">
        <v>91.26</v>
      </c>
      <c r="R7" s="12">
        <v>161.44999999999999</v>
      </c>
      <c r="S7" s="12">
        <v>99.28</v>
      </c>
      <c r="T7" s="12">
        <v>174.74</v>
      </c>
      <c r="U7" s="12"/>
      <c r="V7" s="12"/>
    </row>
    <row r="8" spans="1:22">
      <c r="A8" s="18">
        <v>1987</v>
      </c>
      <c r="B8" s="87">
        <v>3.2</v>
      </c>
      <c r="C8" s="89">
        <v>5.57</v>
      </c>
      <c r="D8" s="89">
        <v>26.28</v>
      </c>
      <c r="E8" s="89">
        <v>104.41</v>
      </c>
      <c r="F8" s="89">
        <v>5.81</v>
      </c>
      <c r="G8" s="12">
        <v>7.16</v>
      </c>
      <c r="H8" s="12">
        <v>9.43</v>
      </c>
      <c r="I8" s="12">
        <v>14.84</v>
      </c>
      <c r="J8" s="12"/>
      <c r="K8" s="12"/>
      <c r="L8" s="2">
        <v>1987</v>
      </c>
      <c r="M8" s="12">
        <v>87.63</v>
      </c>
      <c r="N8" s="12">
        <v>142.72999999999999</v>
      </c>
      <c r="O8" s="12">
        <v>547.94000000000005</v>
      </c>
      <c r="P8" s="12">
        <v>525.02</v>
      </c>
      <c r="Q8" s="12">
        <v>108.29</v>
      </c>
      <c r="R8" s="12">
        <v>141.52000000000001</v>
      </c>
      <c r="S8" s="12">
        <v>105.13</v>
      </c>
      <c r="T8" s="12">
        <v>207.3</v>
      </c>
      <c r="U8" s="12"/>
      <c r="V8" s="12"/>
    </row>
    <row r="9" spans="1:22">
      <c r="A9" s="18">
        <v>1988</v>
      </c>
      <c r="B9" s="87">
        <v>3.52</v>
      </c>
      <c r="C9" s="89">
        <v>6.1</v>
      </c>
      <c r="D9" s="89">
        <v>29.55</v>
      </c>
      <c r="E9" s="89">
        <v>113.97</v>
      </c>
      <c r="F9" s="89">
        <v>6.71</v>
      </c>
      <c r="G9" s="12">
        <v>12.75</v>
      </c>
      <c r="H9" s="12">
        <v>8.52</v>
      </c>
      <c r="I9" s="12">
        <v>16.89</v>
      </c>
      <c r="J9" s="12"/>
      <c r="K9" s="12"/>
      <c r="L9" s="2">
        <v>1988</v>
      </c>
      <c r="M9" s="12">
        <v>98.23</v>
      </c>
      <c r="N9" s="12">
        <v>166.59</v>
      </c>
      <c r="O9" s="12">
        <v>585.32000000000005</v>
      </c>
      <c r="P9" s="12">
        <v>600.96</v>
      </c>
      <c r="Q9" s="12">
        <v>101.62</v>
      </c>
      <c r="R9" s="12">
        <v>138.55000000000001</v>
      </c>
      <c r="S9" s="12">
        <v>107.35</v>
      </c>
      <c r="T9" s="12">
        <v>272.97000000000003</v>
      </c>
      <c r="U9" s="12"/>
      <c r="V9" s="12"/>
    </row>
    <row r="10" spans="1:22">
      <c r="A10" s="18">
        <v>1989</v>
      </c>
      <c r="B10" s="87">
        <v>3.65</v>
      </c>
      <c r="C10" s="89">
        <v>6.66</v>
      </c>
      <c r="D10" s="89">
        <v>33.96</v>
      </c>
      <c r="E10" s="89">
        <v>125.04</v>
      </c>
      <c r="F10" s="89">
        <v>7.49</v>
      </c>
      <c r="G10" s="12">
        <v>15.48</v>
      </c>
      <c r="H10" s="12">
        <v>7.45</v>
      </c>
      <c r="I10" s="12">
        <v>16.75</v>
      </c>
      <c r="J10" s="12"/>
      <c r="K10" s="12"/>
      <c r="L10" s="2">
        <v>1989</v>
      </c>
      <c r="M10" s="12">
        <v>112.14</v>
      </c>
      <c r="N10" s="12">
        <v>198.43</v>
      </c>
      <c r="O10" s="12">
        <v>659.14</v>
      </c>
      <c r="P10" s="12">
        <v>701.94</v>
      </c>
      <c r="Q10" s="12">
        <v>126.83</v>
      </c>
      <c r="R10" s="12">
        <v>193.7</v>
      </c>
      <c r="S10" s="12">
        <v>122.33</v>
      </c>
      <c r="T10" s="12">
        <v>301.27999999999997</v>
      </c>
      <c r="U10" s="12"/>
      <c r="V10" s="12"/>
    </row>
    <row r="11" spans="1:22">
      <c r="A11" s="18">
        <v>1990</v>
      </c>
      <c r="B11" s="87">
        <v>4.17</v>
      </c>
      <c r="C11" s="89">
        <v>7.06</v>
      </c>
      <c r="D11" s="89">
        <v>38.909999999999997</v>
      </c>
      <c r="E11" s="89">
        <v>135.86000000000001</v>
      </c>
      <c r="F11" s="89">
        <v>8.06</v>
      </c>
      <c r="G11" s="12">
        <v>15.86</v>
      </c>
      <c r="H11" s="12">
        <v>9.81</v>
      </c>
      <c r="I11" s="12">
        <v>17.68</v>
      </c>
      <c r="J11" s="12"/>
      <c r="K11" s="12"/>
      <c r="L11" s="2">
        <v>1990</v>
      </c>
      <c r="M11" s="12">
        <v>125.39</v>
      </c>
      <c r="N11" s="12">
        <v>232.78</v>
      </c>
      <c r="O11" s="12">
        <v>732.72</v>
      </c>
      <c r="P11" s="12">
        <v>786.3</v>
      </c>
      <c r="Q11" s="12">
        <v>114.94</v>
      </c>
      <c r="R11" s="12">
        <v>242.76</v>
      </c>
      <c r="S11" s="12">
        <v>147.22</v>
      </c>
      <c r="T11" s="12">
        <v>363.14</v>
      </c>
      <c r="U11" s="12"/>
      <c r="V11" s="12"/>
    </row>
    <row r="12" spans="1:22">
      <c r="A12" s="71">
        <v>1991</v>
      </c>
      <c r="B12" s="87">
        <v>4.42</v>
      </c>
      <c r="C12" s="89">
        <v>7.41</v>
      </c>
      <c r="D12" s="89">
        <v>43.84</v>
      </c>
      <c r="E12" s="89">
        <v>142.80000000000001</v>
      </c>
      <c r="F12" s="89">
        <v>8.8699999999999992</v>
      </c>
      <c r="G12" s="12">
        <v>12.9</v>
      </c>
      <c r="H12" s="12">
        <v>10.42</v>
      </c>
      <c r="I12" s="12">
        <v>16.77</v>
      </c>
      <c r="J12" s="12"/>
      <c r="K12" s="12"/>
      <c r="L12" s="2">
        <v>1991</v>
      </c>
      <c r="M12" s="12">
        <v>139.22</v>
      </c>
      <c r="N12" s="12">
        <v>268.08</v>
      </c>
      <c r="O12" s="12">
        <v>808.27</v>
      </c>
      <c r="P12" s="12">
        <v>894.24</v>
      </c>
      <c r="Q12" s="12">
        <v>142.71</v>
      </c>
      <c r="R12" s="12">
        <v>277.26</v>
      </c>
      <c r="S12" s="12">
        <v>169.21</v>
      </c>
      <c r="T12" s="12">
        <v>406.48</v>
      </c>
      <c r="U12" s="12"/>
      <c r="V12" s="12"/>
    </row>
    <row r="13" spans="1:22">
      <c r="A13" s="71">
        <v>1992</v>
      </c>
      <c r="B13" s="87">
        <v>4.7300000000000004</v>
      </c>
      <c r="C13" s="88">
        <v>8.07</v>
      </c>
      <c r="D13" s="88">
        <v>51.76</v>
      </c>
      <c r="E13" s="88">
        <v>148.81</v>
      </c>
      <c r="F13" s="88">
        <v>9.6999999999999993</v>
      </c>
      <c r="G13" s="12">
        <v>20</v>
      </c>
      <c r="H13" s="12">
        <v>12.19</v>
      </c>
      <c r="I13" s="12">
        <v>15.59</v>
      </c>
      <c r="J13" s="12"/>
      <c r="K13" s="12"/>
      <c r="L13" s="2">
        <v>1992</v>
      </c>
      <c r="M13" s="12">
        <v>148.61000000000001</v>
      </c>
      <c r="N13" s="12">
        <v>299.27</v>
      </c>
      <c r="O13" s="12">
        <v>866.9</v>
      </c>
      <c r="P13" s="12">
        <v>1012.12</v>
      </c>
      <c r="Q13" s="12">
        <v>153.66999999999999</v>
      </c>
      <c r="R13" s="12">
        <v>294.51</v>
      </c>
      <c r="S13" s="12">
        <v>194.81</v>
      </c>
      <c r="T13" s="12">
        <v>475.55</v>
      </c>
      <c r="U13" s="12"/>
      <c r="V13" s="12"/>
    </row>
    <row r="14" spans="1:22">
      <c r="A14" s="71">
        <v>1993</v>
      </c>
      <c r="B14" s="87">
        <v>5</v>
      </c>
      <c r="C14" s="88">
        <v>8.48</v>
      </c>
      <c r="D14" s="88">
        <v>57.37</v>
      </c>
      <c r="E14" s="88">
        <v>150.63</v>
      </c>
      <c r="F14" s="88">
        <v>7.1</v>
      </c>
      <c r="G14" s="12">
        <v>22.31</v>
      </c>
      <c r="H14" s="12">
        <v>11.83</v>
      </c>
      <c r="I14" s="12">
        <v>19.63</v>
      </c>
      <c r="J14" s="12"/>
      <c r="K14" s="12"/>
      <c r="L14" s="2">
        <v>1993</v>
      </c>
      <c r="M14" s="12">
        <v>155.96</v>
      </c>
      <c r="N14" s="12">
        <v>326.08</v>
      </c>
      <c r="O14" s="12">
        <v>924.21</v>
      </c>
      <c r="P14" s="12">
        <v>1108.07</v>
      </c>
      <c r="Q14" s="12">
        <v>191.14</v>
      </c>
      <c r="R14" s="12">
        <v>260.2</v>
      </c>
      <c r="S14" s="12">
        <v>215.27</v>
      </c>
      <c r="T14" s="12">
        <v>534.79999999999995</v>
      </c>
      <c r="U14" s="12"/>
      <c r="V14" s="12"/>
    </row>
    <row r="15" spans="1:22">
      <c r="A15" s="71">
        <v>1994</v>
      </c>
      <c r="B15" s="87">
        <v>5.24</v>
      </c>
      <c r="C15" s="88">
        <v>8.36</v>
      </c>
      <c r="D15" s="88">
        <v>60.62</v>
      </c>
      <c r="E15" s="88">
        <v>156.65</v>
      </c>
      <c r="F15" s="88">
        <v>9.6300000000000008</v>
      </c>
      <c r="G15" s="12">
        <v>26.21</v>
      </c>
      <c r="H15" s="12">
        <v>11.81</v>
      </c>
      <c r="I15" s="12">
        <v>21.22</v>
      </c>
      <c r="J15" s="12"/>
      <c r="K15" s="12"/>
      <c r="L15" s="2">
        <v>1994</v>
      </c>
      <c r="M15" s="12">
        <v>162.75</v>
      </c>
      <c r="N15" s="12">
        <v>350.47</v>
      </c>
      <c r="O15" s="12">
        <v>973.56</v>
      </c>
      <c r="P15" s="12">
        <v>1190.3</v>
      </c>
      <c r="Q15" s="12">
        <v>196.11</v>
      </c>
      <c r="R15" s="12">
        <v>278.42</v>
      </c>
      <c r="S15" s="12">
        <v>247.46</v>
      </c>
      <c r="T15" s="12">
        <v>588.61</v>
      </c>
      <c r="U15" s="12"/>
      <c r="V15" s="12"/>
    </row>
    <row r="16" spans="1:22">
      <c r="A16" s="71">
        <v>1995</v>
      </c>
      <c r="B16" s="87">
        <v>4.72</v>
      </c>
      <c r="C16" s="88">
        <v>7.67</v>
      </c>
      <c r="D16" s="88">
        <v>58.78</v>
      </c>
      <c r="E16" s="88">
        <v>149.86000000000001</v>
      </c>
      <c r="F16" s="88">
        <v>10.4</v>
      </c>
      <c r="G16" s="12">
        <v>22.21</v>
      </c>
      <c r="H16" s="12">
        <v>8.65</v>
      </c>
      <c r="I16" s="12">
        <v>21.66</v>
      </c>
      <c r="J16" s="12"/>
      <c r="K16" s="12"/>
      <c r="L16" s="2">
        <v>1995</v>
      </c>
      <c r="M16" s="12">
        <v>157.86000000000001</v>
      </c>
      <c r="N16" s="12">
        <v>349.06</v>
      </c>
      <c r="O16" s="12">
        <v>930.1</v>
      </c>
      <c r="P16" s="12">
        <v>1174.6199999999999</v>
      </c>
      <c r="Q16" s="12">
        <v>177.09</v>
      </c>
      <c r="R16" s="12">
        <v>260.72000000000003</v>
      </c>
      <c r="S16" s="12">
        <v>237.15</v>
      </c>
      <c r="T16" s="12">
        <v>621.35</v>
      </c>
      <c r="U16" s="12"/>
      <c r="V16" s="12"/>
    </row>
    <row r="17" spans="1:22">
      <c r="A17" s="71">
        <v>1996</v>
      </c>
      <c r="B17" s="87">
        <v>4.2699999999999996</v>
      </c>
      <c r="C17" s="88">
        <v>7.42</v>
      </c>
      <c r="D17" s="88">
        <v>59.06</v>
      </c>
      <c r="E17" s="88">
        <v>153.36000000000001</v>
      </c>
      <c r="F17" s="88">
        <v>11.03</v>
      </c>
      <c r="G17" s="12">
        <v>22.38</v>
      </c>
      <c r="H17" s="12">
        <v>6.25</v>
      </c>
      <c r="I17" s="12">
        <v>17.97</v>
      </c>
      <c r="J17" s="12">
        <v>9.1999999999999993</v>
      </c>
      <c r="K17" s="12">
        <v>20.76</v>
      </c>
      <c r="L17" s="2">
        <v>1996</v>
      </c>
      <c r="M17" s="12">
        <v>152.5</v>
      </c>
      <c r="N17" s="12">
        <v>352.71</v>
      </c>
      <c r="O17" s="12">
        <v>874.97</v>
      </c>
      <c r="P17" s="12">
        <v>1202.0899999999999</v>
      </c>
      <c r="Q17" s="12">
        <v>142.24</v>
      </c>
      <c r="R17" s="12">
        <v>265.64999999999998</v>
      </c>
      <c r="S17" s="12">
        <v>226.09</v>
      </c>
      <c r="T17" s="12">
        <v>637.33000000000004</v>
      </c>
      <c r="U17" s="12">
        <v>239.88</v>
      </c>
      <c r="V17" s="12">
        <v>542.25</v>
      </c>
    </row>
    <row r="18" spans="1:22">
      <c r="A18" s="71">
        <v>1997</v>
      </c>
      <c r="B18" s="87">
        <v>3.83</v>
      </c>
      <c r="C18" s="88">
        <v>7.06</v>
      </c>
      <c r="D18" s="88">
        <v>58.35</v>
      </c>
      <c r="E18" s="88">
        <v>146.68</v>
      </c>
      <c r="F18" s="88">
        <v>8.1999999999999993</v>
      </c>
      <c r="G18" s="12">
        <v>19.29</v>
      </c>
      <c r="H18" s="12">
        <v>7.42</v>
      </c>
      <c r="I18" s="12">
        <v>16.63</v>
      </c>
      <c r="J18" s="12">
        <v>9.59</v>
      </c>
      <c r="K18" s="12">
        <v>20.239999999999998</v>
      </c>
      <c r="L18" s="2">
        <v>1997</v>
      </c>
      <c r="M18" s="12">
        <v>147.09</v>
      </c>
      <c r="N18" s="12">
        <v>366.42</v>
      </c>
      <c r="O18" s="12">
        <v>840.68</v>
      </c>
      <c r="P18" s="12">
        <v>1221.8800000000001</v>
      </c>
      <c r="Q18" s="12">
        <v>121.6</v>
      </c>
      <c r="R18" s="12">
        <v>243.84</v>
      </c>
      <c r="S18" s="12">
        <v>215.44</v>
      </c>
      <c r="T18" s="12">
        <v>635.03</v>
      </c>
      <c r="U18" s="12">
        <v>230.28</v>
      </c>
      <c r="V18" s="12">
        <v>535.33000000000004</v>
      </c>
    </row>
    <row r="19" spans="1:22">
      <c r="A19" s="71">
        <v>1998</v>
      </c>
      <c r="B19" s="87">
        <v>4.2</v>
      </c>
      <c r="C19" s="88">
        <v>7.28</v>
      </c>
      <c r="D19" s="88">
        <v>59.5</v>
      </c>
      <c r="E19" s="88">
        <v>149.24</v>
      </c>
      <c r="F19" s="88">
        <v>7.89</v>
      </c>
      <c r="G19" s="12">
        <v>13.37</v>
      </c>
      <c r="H19" s="12">
        <v>8.01</v>
      </c>
      <c r="I19" s="12">
        <v>16.829999999999998</v>
      </c>
      <c r="J19" s="12">
        <v>9.6999999999999993</v>
      </c>
      <c r="K19" s="12">
        <v>19.91</v>
      </c>
      <c r="L19" s="2">
        <v>1998</v>
      </c>
      <c r="M19" s="12">
        <v>152.32</v>
      </c>
      <c r="N19" s="12">
        <v>403.85</v>
      </c>
      <c r="O19" s="12">
        <v>882.26</v>
      </c>
      <c r="P19" s="12">
        <v>1317.26</v>
      </c>
      <c r="Q19" s="12">
        <v>136.09</v>
      </c>
      <c r="R19" s="12">
        <v>283.95</v>
      </c>
      <c r="S19" s="12">
        <v>216.44</v>
      </c>
      <c r="T19" s="12">
        <v>722.99</v>
      </c>
      <c r="U19" s="12">
        <v>234.7</v>
      </c>
      <c r="V19" s="12">
        <v>571.4</v>
      </c>
    </row>
    <row r="20" spans="1:22">
      <c r="A20" s="71">
        <v>1999</v>
      </c>
      <c r="B20" s="87">
        <v>4.32</v>
      </c>
      <c r="C20" s="88">
        <v>7.87</v>
      </c>
      <c r="D20" s="88">
        <v>58.08</v>
      </c>
      <c r="E20" s="88">
        <v>147.1</v>
      </c>
      <c r="F20" s="88">
        <v>7.7</v>
      </c>
      <c r="G20" s="12">
        <v>12.84</v>
      </c>
      <c r="H20" s="12">
        <v>9.23</v>
      </c>
      <c r="I20" s="12">
        <v>18.57</v>
      </c>
      <c r="J20" s="12">
        <v>10.039999999999999</v>
      </c>
      <c r="K20" s="12">
        <v>21.42</v>
      </c>
      <c r="L20" s="2">
        <v>1999</v>
      </c>
      <c r="M20" s="12">
        <v>155.54</v>
      </c>
      <c r="N20" s="12">
        <v>439.37</v>
      </c>
      <c r="O20" s="12">
        <v>901.9</v>
      </c>
      <c r="P20" s="12">
        <v>1393.79</v>
      </c>
      <c r="Q20" s="12">
        <v>182.81</v>
      </c>
      <c r="R20" s="12">
        <v>306.86</v>
      </c>
      <c r="S20" s="12">
        <v>231.83</v>
      </c>
      <c r="T20" s="12">
        <v>798.03</v>
      </c>
      <c r="U20" s="12">
        <v>236.88</v>
      </c>
      <c r="V20" s="12">
        <v>617.54999999999995</v>
      </c>
    </row>
    <row r="21" spans="1:22">
      <c r="A21" s="18">
        <v>2000</v>
      </c>
      <c r="B21" s="12">
        <v>4.5999999999999996</v>
      </c>
      <c r="C21" s="12">
        <v>8.6</v>
      </c>
      <c r="D21" s="12">
        <v>56.67</v>
      </c>
      <c r="E21" s="12">
        <v>146.33000000000001</v>
      </c>
      <c r="F21" s="12">
        <v>5.98</v>
      </c>
      <c r="G21" s="12">
        <v>11.08</v>
      </c>
      <c r="H21" s="12">
        <v>9</v>
      </c>
      <c r="I21" s="12">
        <v>18.690000000000001</v>
      </c>
      <c r="J21" s="12">
        <v>11.2</v>
      </c>
      <c r="K21" s="12">
        <v>22.84</v>
      </c>
      <c r="L21" s="2">
        <v>2000</v>
      </c>
      <c r="M21" s="12">
        <v>157.33000000000001</v>
      </c>
      <c r="N21" s="12">
        <v>462.18</v>
      </c>
      <c r="O21" s="12">
        <v>912.44</v>
      </c>
      <c r="P21" s="12">
        <v>1462.8</v>
      </c>
      <c r="Q21" s="12">
        <v>183.92</v>
      </c>
      <c r="R21" s="12">
        <v>390.6</v>
      </c>
      <c r="S21" s="12">
        <v>217.3</v>
      </c>
      <c r="T21" s="12">
        <v>837.35</v>
      </c>
      <c r="U21" s="12">
        <v>263.36</v>
      </c>
      <c r="V21" s="12">
        <v>740.28</v>
      </c>
    </row>
    <row r="22" spans="1:22">
      <c r="A22" s="18">
        <v>2001</v>
      </c>
      <c r="B22" s="12">
        <v>4.84</v>
      </c>
      <c r="C22" s="12">
        <v>9.18</v>
      </c>
      <c r="D22" s="12">
        <v>55.19</v>
      </c>
      <c r="E22" s="12">
        <v>151.47999999999999</v>
      </c>
      <c r="F22" s="14">
        <v>5.66</v>
      </c>
      <c r="G22" s="12">
        <v>13.71</v>
      </c>
      <c r="H22" s="12">
        <v>10.06</v>
      </c>
      <c r="I22" s="12">
        <v>19.11</v>
      </c>
      <c r="J22" s="12">
        <v>11.81</v>
      </c>
      <c r="K22" s="12">
        <v>24.24</v>
      </c>
      <c r="L22" s="2">
        <v>2001</v>
      </c>
      <c r="M22" s="12">
        <v>158.58000000000001</v>
      </c>
      <c r="N22" s="12">
        <v>485.53</v>
      </c>
      <c r="O22" s="12">
        <v>913.37</v>
      </c>
      <c r="P22" s="12">
        <v>1514.82</v>
      </c>
      <c r="Q22" s="12">
        <v>187.06</v>
      </c>
      <c r="R22" s="12">
        <v>379.63</v>
      </c>
      <c r="S22" s="12">
        <v>225.27</v>
      </c>
      <c r="T22" s="12">
        <v>812.81</v>
      </c>
      <c r="U22" s="12">
        <v>266.83</v>
      </c>
      <c r="V22" s="12">
        <v>765.09</v>
      </c>
    </row>
    <row r="23" spans="1:22">
      <c r="A23" s="18">
        <v>2002</v>
      </c>
      <c r="B23" s="12">
        <v>5.12</v>
      </c>
      <c r="C23" s="12">
        <v>9.41</v>
      </c>
      <c r="D23" s="12">
        <v>52.73</v>
      </c>
      <c r="E23" s="12">
        <v>150.06</v>
      </c>
      <c r="F23" s="12">
        <v>4.66</v>
      </c>
      <c r="G23" s="12">
        <v>15.37</v>
      </c>
      <c r="H23" s="12">
        <v>9.73</v>
      </c>
      <c r="I23" s="12">
        <v>19.489999999999998</v>
      </c>
      <c r="J23" s="12">
        <v>12.23</v>
      </c>
      <c r="K23" s="12">
        <v>23.5</v>
      </c>
      <c r="L23" s="2">
        <v>2002</v>
      </c>
      <c r="M23" s="12">
        <v>160.15</v>
      </c>
      <c r="N23" s="12">
        <v>506.54</v>
      </c>
      <c r="O23" s="12">
        <v>934.81</v>
      </c>
      <c r="P23" s="12">
        <v>1572.6</v>
      </c>
      <c r="Q23" s="12">
        <v>145.29</v>
      </c>
      <c r="R23" s="12">
        <v>403.91</v>
      </c>
      <c r="S23" s="12">
        <v>207.54</v>
      </c>
      <c r="T23" s="12">
        <v>804.96</v>
      </c>
      <c r="U23" s="12">
        <v>281.38</v>
      </c>
      <c r="V23" s="12">
        <v>762.78</v>
      </c>
    </row>
    <row r="24" spans="1:22">
      <c r="A24" s="18">
        <v>2003</v>
      </c>
      <c r="B24" s="12">
        <v>5.04</v>
      </c>
      <c r="C24" s="12">
        <v>9.9600000000000009</v>
      </c>
      <c r="D24" s="12">
        <v>50.05</v>
      </c>
      <c r="E24" s="12">
        <v>155.01</v>
      </c>
      <c r="F24" s="12">
        <v>5.87</v>
      </c>
      <c r="G24" s="12">
        <v>18.62</v>
      </c>
      <c r="H24" s="12">
        <v>9.32</v>
      </c>
      <c r="I24" s="12">
        <v>21.73</v>
      </c>
      <c r="J24" s="12">
        <v>11.43</v>
      </c>
      <c r="K24" s="12">
        <v>23.95</v>
      </c>
      <c r="L24" s="2">
        <v>2003</v>
      </c>
      <c r="M24" s="12">
        <v>160.75</v>
      </c>
      <c r="N24" s="12">
        <v>526.71</v>
      </c>
      <c r="O24" s="12">
        <v>957.45</v>
      </c>
      <c r="P24" s="12">
        <v>1627.46</v>
      </c>
      <c r="Q24" s="12">
        <v>174.7</v>
      </c>
      <c r="R24" s="12">
        <v>342.75</v>
      </c>
      <c r="S24" s="12">
        <v>215.13</v>
      </c>
      <c r="T24" s="12">
        <v>842.35</v>
      </c>
      <c r="U24" s="12">
        <v>274.60000000000002</v>
      </c>
      <c r="V24" s="12">
        <v>694.67</v>
      </c>
    </row>
    <row r="25" spans="1:22">
      <c r="A25" s="18">
        <v>2004</v>
      </c>
      <c r="B25" s="12">
        <v>5.03</v>
      </c>
      <c r="C25" s="12">
        <v>10.54</v>
      </c>
      <c r="D25" s="12">
        <v>47.12</v>
      </c>
      <c r="E25" s="12">
        <v>151.88999999999999</v>
      </c>
      <c r="F25" s="12">
        <v>3.6</v>
      </c>
      <c r="G25" s="12">
        <v>18.39</v>
      </c>
      <c r="H25" s="12">
        <v>8.24</v>
      </c>
      <c r="I25" s="12">
        <v>21.35</v>
      </c>
      <c r="J25" s="12">
        <v>11.3</v>
      </c>
      <c r="K25" s="12">
        <v>23.86</v>
      </c>
      <c r="L25" s="2">
        <v>2004</v>
      </c>
      <c r="M25" s="12">
        <v>160.22</v>
      </c>
      <c r="N25" s="12">
        <v>542.72</v>
      </c>
      <c r="O25" s="12">
        <v>958.43</v>
      </c>
      <c r="P25" s="12">
        <v>1620.24</v>
      </c>
      <c r="Q25" s="12">
        <v>141.94999999999999</v>
      </c>
      <c r="R25" s="12">
        <v>373.72</v>
      </c>
      <c r="S25" s="12">
        <v>216.67</v>
      </c>
      <c r="T25" s="12">
        <v>824.81</v>
      </c>
      <c r="U25" s="12">
        <v>282.20999999999998</v>
      </c>
      <c r="V25" s="12">
        <v>679.86</v>
      </c>
    </row>
    <row r="26" spans="1:22">
      <c r="A26" s="71">
        <v>2005</v>
      </c>
      <c r="B26" s="12">
        <v>5.17</v>
      </c>
      <c r="C26" s="12">
        <v>10.92</v>
      </c>
      <c r="D26" s="12">
        <v>45.63</v>
      </c>
      <c r="E26" s="12">
        <v>161.05000000000001</v>
      </c>
      <c r="F26" s="12">
        <v>6.11</v>
      </c>
      <c r="G26" s="12">
        <v>18.72</v>
      </c>
      <c r="H26" s="12">
        <v>7.34</v>
      </c>
      <c r="I26" s="12">
        <v>20.260000000000002</v>
      </c>
      <c r="J26" s="12">
        <v>11.74</v>
      </c>
      <c r="K26" s="12">
        <v>23.38</v>
      </c>
      <c r="L26" s="2">
        <v>2005</v>
      </c>
      <c r="M26" s="12">
        <v>158.86000000000001</v>
      </c>
      <c r="N26" s="12">
        <v>549.04999999999995</v>
      </c>
      <c r="O26" s="12">
        <v>948.35</v>
      </c>
      <c r="P26" s="12">
        <v>1617.01</v>
      </c>
      <c r="Q26" s="12">
        <v>167.37</v>
      </c>
      <c r="R26" s="12">
        <v>390.34</v>
      </c>
      <c r="S26" s="12">
        <v>223.16</v>
      </c>
      <c r="T26" s="12">
        <v>770.14</v>
      </c>
      <c r="U26" s="12">
        <v>271.33</v>
      </c>
      <c r="V26" s="12">
        <v>690.3</v>
      </c>
    </row>
    <row r="27" spans="1:22">
      <c r="A27" s="71">
        <v>2006</v>
      </c>
      <c r="B27" s="12">
        <v>5.82</v>
      </c>
      <c r="C27" s="12">
        <v>11.38</v>
      </c>
      <c r="D27" s="12">
        <v>45.32</v>
      </c>
      <c r="E27" s="12">
        <v>165.23</v>
      </c>
      <c r="F27" s="12">
        <v>6.96</v>
      </c>
      <c r="G27" s="12">
        <v>18.329999999999998</v>
      </c>
      <c r="H27" s="12">
        <v>7.51</v>
      </c>
      <c r="I27" s="12">
        <v>18.3</v>
      </c>
      <c r="J27" s="12">
        <v>12.83</v>
      </c>
      <c r="K27" s="12">
        <v>23.89</v>
      </c>
      <c r="L27" s="2">
        <v>2006</v>
      </c>
      <c r="M27" s="12">
        <v>156.43</v>
      </c>
      <c r="N27" s="12">
        <v>553.97</v>
      </c>
      <c r="O27" s="12">
        <v>920.18</v>
      </c>
      <c r="P27" s="12">
        <v>1576.92</v>
      </c>
      <c r="Q27" s="12">
        <v>156.59</v>
      </c>
      <c r="R27" s="12">
        <v>423.39</v>
      </c>
      <c r="S27" s="12">
        <v>221.03</v>
      </c>
      <c r="T27" s="12">
        <v>717.5</v>
      </c>
      <c r="U27" s="12">
        <v>261.73</v>
      </c>
      <c r="V27" s="12">
        <v>703.7</v>
      </c>
    </row>
    <row r="28" spans="1:22">
      <c r="A28" s="71">
        <v>2007</v>
      </c>
      <c r="B28" s="12">
        <v>6.02</v>
      </c>
      <c r="C28" s="12">
        <v>12.13</v>
      </c>
      <c r="D28" s="12">
        <v>47.49</v>
      </c>
      <c r="E28" s="12">
        <v>172.84</v>
      </c>
      <c r="F28" s="12">
        <v>9.6199999999999992</v>
      </c>
      <c r="G28" s="12">
        <v>24.66</v>
      </c>
      <c r="H28" s="12">
        <v>8.86</v>
      </c>
      <c r="I28" s="12">
        <v>19.72</v>
      </c>
      <c r="J28" s="12">
        <v>13.53</v>
      </c>
      <c r="K28" s="12">
        <v>25.47</v>
      </c>
      <c r="L28" s="2">
        <v>2007</v>
      </c>
      <c r="M28" s="12">
        <v>155.29</v>
      </c>
      <c r="N28" s="12">
        <v>551.70000000000005</v>
      </c>
      <c r="O28" s="12">
        <v>929.73</v>
      </c>
      <c r="P28" s="12">
        <v>1596.15</v>
      </c>
      <c r="Q28" s="12">
        <v>185.32</v>
      </c>
      <c r="R28" s="12">
        <v>447.38</v>
      </c>
      <c r="S28" s="12">
        <v>218.47</v>
      </c>
      <c r="T28" s="12">
        <v>733</v>
      </c>
      <c r="U28" s="12">
        <v>263.62</v>
      </c>
      <c r="V28" s="12">
        <v>715.57</v>
      </c>
    </row>
    <row r="29" spans="1:22">
      <c r="A29" s="71">
        <v>2008</v>
      </c>
      <c r="B29" s="12">
        <v>6.46</v>
      </c>
      <c r="C29" s="12">
        <v>13.34</v>
      </c>
      <c r="D29" s="12">
        <v>47.42</v>
      </c>
      <c r="E29" s="12">
        <v>170</v>
      </c>
      <c r="F29" s="12">
        <v>7.29</v>
      </c>
      <c r="G29" s="12">
        <v>22.74</v>
      </c>
      <c r="H29" s="12">
        <v>10.83</v>
      </c>
      <c r="I29" s="12">
        <v>20.350000000000001</v>
      </c>
      <c r="J29" s="12">
        <v>14.51</v>
      </c>
      <c r="K29" s="12">
        <v>28.99</v>
      </c>
      <c r="L29" s="2">
        <v>2008</v>
      </c>
      <c r="M29" s="12">
        <v>154.18</v>
      </c>
      <c r="N29" s="12">
        <v>553.19000000000005</v>
      </c>
      <c r="O29" s="12">
        <v>933.72</v>
      </c>
      <c r="P29" s="12">
        <v>1596.17</v>
      </c>
      <c r="Q29" s="12">
        <v>170.88</v>
      </c>
      <c r="R29" s="12">
        <v>474.45</v>
      </c>
      <c r="S29" s="12">
        <v>218.4</v>
      </c>
      <c r="T29" s="12">
        <v>742.37</v>
      </c>
      <c r="U29" s="12">
        <v>273.13</v>
      </c>
      <c r="V29" s="12">
        <v>718.03</v>
      </c>
    </row>
    <row r="30" spans="1:22">
      <c r="A30" s="71">
        <v>2009</v>
      </c>
      <c r="B30" s="12">
        <v>6.59</v>
      </c>
      <c r="C30" s="12">
        <v>14.51</v>
      </c>
      <c r="D30" s="12">
        <v>48.37</v>
      </c>
      <c r="E30" s="12">
        <v>170.61</v>
      </c>
      <c r="F30" s="12">
        <v>7.52</v>
      </c>
      <c r="G30" s="12">
        <v>25</v>
      </c>
      <c r="H30" s="12">
        <v>11.47</v>
      </c>
      <c r="I30" s="12">
        <v>24.12</v>
      </c>
      <c r="J30" s="12">
        <v>14.53</v>
      </c>
      <c r="K30" s="12">
        <v>30.29</v>
      </c>
      <c r="L30" s="2">
        <v>2009</v>
      </c>
      <c r="M30" s="12">
        <v>154.9</v>
      </c>
      <c r="N30" s="12">
        <v>554.29</v>
      </c>
      <c r="O30" s="12">
        <v>952.02</v>
      </c>
      <c r="P30" s="12">
        <v>1616.25</v>
      </c>
      <c r="Q30" s="12">
        <v>164.19</v>
      </c>
      <c r="R30" s="12">
        <v>461.24</v>
      </c>
      <c r="S30" s="12">
        <v>228.49</v>
      </c>
      <c r="T30" s="12">
        <v>758.76</v>
      </c>
      <c r="U30" s="12">
        <v>287.10000000000002</v>
      </c>
      <c r="V30" s="12">
        <v>715.55</v>
      </c>
    </row>
    <row r="31" spans="1:22">
      <c r="A31" s="71">
        <v>2010</v>
      </c>
      <c r="B31" s="12">
        <v>7.05</v>
      </c>
      <c r="C31" s="12">
        <v>15.32</v>
      </c>
      <c r="D31" s="12">
        <v>45.94</v>
      </c>
      <c r="E31" s="12">
        <v>163.63</v>
      </c>
      <c r="F31" s="12">
        <v>6.26</v>
      </c>
      <c r="G31" s="12">
        <v>19.559999999999999</v>
      </c>
      <c r="H31" s="12">
        <v>10.82</v>
      </c>
      <c r="I31" s="12">
        <v>25.82</v>
      </c>
      <c r="J31" s="12">
        <v>15.11</v>
      </c>
      <c r="K31" s="12">
        <v>31</v>
      </c>
      <c r="L31" s="2">
        <v>2010</v>
      </c>
      <c r="M31" s="12">
        <v>154.74</v>
      </c>
      <c r="N31" s="12">
        <v>553.9</v>
      </c>
      <c r="O31" s="12">
        <v>954.97</v>
      </c>
      <c r="P31" s="12">
        <v>1597.09</v>
      </c>
      <c r="Q31" s="12">
        <v>143.59</v>
      </c>
      <c r="R31" s="12">
        <v>420.41</v>
      </c>
      <c r="S31" s="12">
        <v>233.36</v>
      </c>
      <c r="T31" s="12">
        <v>761.38</v>
      </c>
      <c r="U31" s="12">
        <v>277.86</v>
      </c>
      <c r="V31" s="12">
        <v>705.49</v>
      </c>
    </row>
  </sheetData>
  <mergeCells count="10">
    <mergeCell ref="O5:P5"/>
    <mergeCell ref="Q5:R5"/>
    <mergeCell ref="S5:T5"/>
    <mergeCell ref="U5:V5"/>
    <mergeCell ref="B5:C5"/>
    <mergeCell ref="D5:E5"/>
    <mergeCell ref="F5:G5"/>
    <mergeCell ref="H5:I5"/>
    <mergeCell ref="J5:K5"/>
    <mergeCell ref="M5:N5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6"/>
  <sheetViews>
    <sheetView showGridLines="0" zoomScaleNormal="100" workbookViewId="0"/>
  </sheetViews>
  <sheetFormatPr defaultRowHeight="15"/>
  <cols>
    <col min="1" max="1" width="7.28515625" style="6" customWidth="1"/>
    <col min="2" max="2" width="8" style="2" customWidth="1"/>
    <col min="3" max="3" width="12" style="2" customWidth="1"/>
    <col min="4" max="16384" width="9.140625" style="2"/>
  </cols>
  <sheetData>
    <row r="1" spans="1:6">
      <c r="A1" s="71" t="s">
        <v>45</v>
      </c>
    </row>
    <row r="2" spans="1:6">
      <c r="A2" s="6" t="s">
        <v>43</v>
      </c>
    </row>
    <row r="5" spans="1:6">
      <c r="B5" s="3" t="s">
        <v>7</v>
      </c>
      <c r="C5" s="3" t="s">
        <v>8</v>
      </c>
    </row>
    <row r="6" spans="1:6">
      <c r="A6" s="6">
        <v>1980</v>
      </c>
      <c r="B6" s="45">
        <v>291.79000000000002</v>
      </c>
      <c r="C6" s="12"/>
    </row>
    <row r="7" spans="1:6">
      <c r="A7" s="6">
        <v>1981</v>
      </c>
      <c r="B7" s="45">
        <v>332.64</v>
      </c>
      <c r="C7" s="12">
        <f>(B7-B6)/B6*100</f>
        <v>13.999794372665262</v>
      </c>
    </row>
    <row r="8" spans="1:6">
      <c r="A8" s="6">
        <v>1982</v>
      </c>
      <c r="B8" s="45">
        <v>375.51</v>
      </c>
      <c r="C8" s="12">
        <f t="shared" ref="C8:C36" si="0">(B8-B7)/B7*100</f>
        <v>12.887806637806639</v>
      </c>
    </row>
    <row r="9" spans="1:6">
      <c r="A9" s="6">
        <v>1983</v>
      </c>
      <c r="B9" s="45">
        <v>433.98</v>
      </c>
      <c r="C9" s="12">
        <f t="shared" si="0"/>
        <v>15.570823679795486</v>
      </c>
      <c r="E9" s="6"/>
      <c r="F9" s="13"/>
    </row>
    <row r="10" spans="1:6">
      <c r="A10" s="6">
        <v>1984</v>
      </c>
      <c r="B10" s="45">
        <v>481.51</v>
      </c>
      <c r="C10" s="12">
        <f t="shared" si="0"/>
        <v>10.952117609106404</v>
      </c>
      <c r="E10" s="6"/>
      <c r="F10" s="13"/>
    </row>
    <row r="11" spans="1:6">
      <c r="A11" s="6">
        <v>1985</v>
      </c>
      <c r="B11" s="45">
        <v>526.28</v>
      </c>
      <c r="C11" s="12">
        <f t="shared" si="0"/>
        <v>9.2978338975306816</v>
      </c>
      <c r="E11" s="6"/>
      <c r="F11" s="13"/>
    </row>
    <row r="12" spans="1:6">
      <c r="A12" s="6">
        <v>1986</v>
      </c>
      <c r="B12" s="45">
        <v>573.42999999999995</v>
      </c>
      <c r="C12" s="12">
        <f t="shared" si="0"/>
        <v>8.9591092194269173</v>
      </c>
      <c r="E12" s="6"/>
      <c r="F12" s="13"/>
    </row>
    <row r="13" spans="1:6">
      <c r="A13" s="6">
        <v>1987</v>
      </c>
      <c r="B13" s="45">
        <v>625.14</v>
      </c>
      <c r="C13" s="12">
        <f t="shared" si="0"/>
        <v>9.0176656261444368</v>
      </c>
      <c r="E13" s="6"/>
      <c r="F13" s="13"/>
    </row>
    <row r="14" spans="1:6">
      <c r="A14" s="6">
        <v>1988</v>
      </c>
      <c r="B14" s="45">
        <v>681.4</v>
      </c>
      <c r="C14" s="12">
        <f t="shared" si="0"/>
        <v>8.999584093163131</v>
      </c>
      <c r="E14" s="6"/>
      <c r="F14" s="13"/>
    </row>
    <row r="15" spans="1:6">
      <c r="A15" s="6">
        <v>1989</v>
      </c>
      <c r="B15" s="45">
        <v>747.98</v>
      </c>
      <c r="C15" s="12">
        <f t="shared" si="0"/>
        <v>9.7710595832110414</v>
      </c>
      <c r="E15" s="6"/>
      <c r="F15" s="13"/>
    </row>
    <row r="16" spans="1:6">
      <c r="A16" s="6">
        <v>1990</v>
      </c>
      <c r="B16" s="45">
        <v>815</v>
      </c>
      <c r="C16" s="12">
        <f t="shared" si="0"/>
        <v>8.9601326238669454</v>
      </c>
      <c r="E16" s="6"/>
      <c r="F16" s="13"/>
    </row>
    <row r="17" spans="1:6">
      <c r="A17" s="6">
        <v>1991</v>
      </c>
      <c r="B17" s="45">
        <v>889.56</v>
      </c>
      <c r="C17" s="12">
        <f t="shared" si="0"/>
        <v>9.148466257668705</v>
      </c>
      <c r="E17" s="6"/>
      <c r="F17" s="13"/>
    </row>
    <row r="18" spans="1:6">
      <c r="A18" s="6">
        <v>1992</v>
      </c>
      <c r="B18" s="45">
        <v>962.26</v>
      </c>
      <c r="C18" s="12">
        <f t="shared" si="0"/>
        <v>8.1725797023247502</v>
      </c>
      <c r="E18" s="6"/>
      <c r="F18" s="13"/>
    </row>
    <row r="19" spans="1:6">
      <c r="A19" s="6">
        <v>1993</v>
      </c>
      <c r="B19" s="45">
        <v>1029.56</v>
      </c>
      <c r="C19" s="12">
        <f t="shared" si="0"/>
        <v>6.9939517386153378</v>
      </c>
      <c r="E19" s="6"/>
      <c r="F19" s="13"/>
    </row>
    <row r="20" spans="1:6">
      <c r="A20" s="6">
        <v>1994</v>
      </c>
      <c r="B20" s="45">
        <v>1102.01</v>
      </c>
      <c r="C20" s="12">
        <f t="shared" si="0"/>
        <v>7.0369866739189604</v>
      </c>
      <c r="E20" s="6"/>
      <c r="F20" s="13"/>
    </row>
    <row r="21" spans="1:6">
      <c r="A21" s="6">
        <v>1995</v>
      </c>
      <c r="B21" s="45">
        <v>1154.9000000000001</v>
      </c>
      <c r="C21" s="12">
        <f t="shared" si="0"/>
        <v>4.7994119835573272</v>
      </c>
      <c r="E21" s="6"/>
      <c r="F21" s="13"/>
    </row>
    <row r="22" spans="1:6">
      <c r="A22" s="6">
        <v>1996</v>
      </c>
      <c r="B22" s="45">
        <v>1212.1400000000001</v>
      </c>
      <c r="C22" s="12">
        <f t="shared" si="0"/>
        <v>4.956273270413023</v>
      </c>
      <c r="E22" s="6"/>
      <c r="F22" s="13"/>
    </row>
    <row r="23" spans="1:6">
      <c r="A23" s="6">
        <v>1997</v>
      </c>
      <c r="B23" s="45">
        <v>1270.01</v>
      </c>
      <c r="C23" s="12">
        <f t="shared" si="0"/>
        <v>4.7742009998844921</v>
      </c>
      <c r="E23" s="6"/>
      <c r="F23" s="13"/>
    </row>
    <row r="24" spans="1:6">
      <c r="A24" s="6">
        <v>1998</v>
      </c>
      <c r="B24" s="45">
        <v>1330.1</v>
      </c>
      <c r="C24" s="12">
        <f t="shared" si="0"/>
        <v>4.7314588074109594</v>
      </c>
      <c r="E24" s="6"/>
      <c r="F24" s="13"/>
    </row>
    <row r="25" spans="1:6">
      <c r="A25" s="6">
        <v>1999</v>
      </c>
      <c r="B25" s="45">
        <v>1381.11</v>
      </c>
      <c r="C25" s="12">
        <f t="shared" si="0"/>
        <v>3.8350499962408837</v>
      </c>
      <c r="E25" s="6"/>
      <c r="F25" s="13"/>
    </row>
    <row r="26" spans="1:6">
      <c r="A26" s="6">
        <v>2000</v>
      </c>
      <c r="B26" s="45">
        <v>1428.96</v>
      </c>
      <c r="C26" s="12">
        <f t="shared" si="0"/>
        <v>3.4646045572039985</v>
      </c>
      <c r="E26" s="6"/>
      <c r="F26" s="13"/>
    </row>
    <row r="27" spans="1:6">
      <c r="A27" s="6">
        <v>2001</v>
      </c>
      <c r="B27" s="45">
        <v>1471.39</v>
      </c>
      <c r="C27" s="12">
        <f t="shared" si="0"/>
        <v>2.9692923524801298</v>
      </c>
      <c r="E27" s="6"/>
      <c r="F27" s="13"/>
    </row>
    <row r="28" spans="1:6">
      <c r="A28" s="6">
        <v>2002</v>
      </c>
      <c r="B28" s="45">
        <v>1508.12</v>
      </c>
      <c r="C28" s="12">
        <f t="shared" si="0"/>
        <v>2.4962790286735528</v>
      </c>
      <c r="E28" s="6"/>
      <c r="F28" s="13"/>
    </row>
    <row r="29" spans="1:6">
      <c r="A29" s="6">
        <v>2003</v>
      </c>
      <c r="B29" s="45">
        <v>1540</v>
      </c>
      <c r="C29" s="12">
        <f t="shared" si="0"/>
        <v>2.113890141368068</v>
      </c>
      <c r="E29" s="6"/>
      <c r="F29" s="13"/>
    </row>
    <row r="30" spans="1:6">
      <c r="A30" s="6">
        <v>2004</v>
      </c>
      <c r="B30" s="45">
        <v>1570.48</v>
      </c>
      <c r="C30" s="12">
        <f t="shared" si="0"/>
        <v>1.9792207792207805</v>
      </c>
    </row>
    <row r="31" spans="1:6">
      <c r="A31" s="6">
        <v>2005</v>
      </c>
      <c r="B31" s="45">
        <v>1601.9</v>
      </c>
      <c r="C31" s="12">
        <f t="shared" si="0"/>
        <v>2.0006622179206404</v>
      </c>
    </row>
    <row r="32" spans="1:6">
      <c r="A32" s="6">
        <v>2006</v>
      </c>
      <c r="B32" s="45">
        <v>1638.27</v>
      </c>
      <c r="C32" s="12">
        <f t="shared" si="0"/>
        <v>2.2704288657219482</v>
      </c>
    </row>
    <row r="33" spans="1:3">
      <c r="A33" s="6">
        <v>2007</v>
      </c>
      <c r="B33" s="45">
        <v>1669.54</v>
      </c>
      <c r="C33" s="12">
        <f t="shared" si="0"/>
        <v>1.9087207847302328</v>
      </c>
    </row>
    <row r="34" spans="1:3">
      <c r="A34" s="6">
        <v>2008</v>
      </c>
      <c r="B34" s="45">
        <v>1699.94</v>
      </c>
      <c r="C34" s="12">
        <f t="shared" si="0"/>
        <v>1.8208608359188811</v>
      </c>
    </row>
    <row r="35" spans="1:3">
      <c r="A35" s="6">
        <v>2009</v>
      </c>
      <c r="B35" s="45">
        <v>1732.98</v>
      </c>
      <c r="C35" s="12">
        <f t="shared" si="0"/>
        <v>1.9435980093415037</v>
      </c>
    </row>
    <row r="36" spans="1:3">
      <c r="A36" s="71">
        <v>2010</v>
      </c>
      <c r="B36" s="45">
        <v>1762.58</v>
      </c>
      <c r="C36" s="12">
        <f t="shared" si="0"/>
        <v>1.7080404851758189</v>
      </c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1"/>
  <sheetViews>
    <sheetView showGridLines="0" zoomScaleNormal="100" workbookViewId="0"/>
  </sheetViews>
  <sheetFormatPr defaultRowHeight="15"/>
  <cols>
    <col min="1" max="1" width="28" style="6" customWidth="1"/>
    <col min="2" max="2" width="10.140625" style="2" bestFit="1" customWidth="1"/>
    <col min="3" max="3" width="9.140625" style="2"/>
    <col min="4" max="4" width="9.140625" style="16"/>
    <col min="5" max="16384" width="9.140625" style="2"/>
  </cols>
  <sheetData>
    <row r="1" spans="1:4">
      <c r="A1" s="1" t="s">
        <v>180</v>
      </c>
    </row>
    <row r="2" spans="1:4">
      <c r="A2" s="71" t="s">
        <v>191</v>
      </c>
    </row>
    <row r="3" spans="1:4">
      <c r="A3" s="1"/>
    </row>
    <row r="5" spans="1:4">
      <c r="A5" s="6" t="s">
        <v>13</v>
      </c>
      <c r="B5" s="2">
        <v>2010</v>
      </c>
    </row>
    <row r="6" spans="1:4">
      <c r="A6" s="20" t="s">
        <v>14</v>
      </c>
      <c r="B6" s="46">
        <v>1762.58</v>
      </c>
      <c r="C6" s="3"/>
      <c r="D6" s="3"/>
    </row>
    <row r="7" spans="1:4">
      <c r="A7" s="20" t="s">
        <v>15</v>
      </c>
      <c r="B7" s="45">
        <v>580741</v>
      </c>
      <c r="C7" s="12"/>
      <c r="D7" s="12"/>
    </row>
    <row r="8" spans="1:4">
      <c r="A8" s="20" t="s">
        <v>16</v>
      </c>
      <c r="B8" s="45">
        <v>1723.7</v>
      </c>
      <c r="C8" s="12"/>
      <c r="D8" s="12"/>
    </row>
    <row r="9" spans="1:4">
      <c r="A9" s="20" t="s">
        <v>17</v>
      </c>
      <c r="B9" s="45">
        <v>12539</v>
      </c>
      <c r="C9" s="12"/>
      <c r="D9" s="12"/>
    </row>
    <row r="10" spans="1:4">
      <c r="B10" s="12"/>
      <c r="C10" s="12"/>
      <c r="D10" s="12"/>
    </row>
    <row r="11" spans="1:4">
      <c r="B11" s="12"/>
      <c r="C11" s="12"/>
      <c r="D11" s="12"/>
    </row>
    <row r="12" spans="1:4">
      <c r="B12" s="12"/>
      <c r="C12" s="12"/>
      <c r="D12" s="12"/>
    </row>
    <row r="13" spans="1:4">
      <c r="B13" s="9"/>
      <c r="C13" s="12"/>
      <c r="D13" s="12"/>
    </row>
    <row r="14" spans="1:4">
      <c r="B14" s="9"/>
      <c r="C14" s="12"/>
      <c r="D14" s="12"/>
    </row>
    <row r="15" spans="1:4">
      <c r="B15" s="12"/>
      <c r="C15" s="12"/>
      <c r="D15" s="12"/>
    </row>
    <row r="16" spans="1:4">
      <c r="B16" s="12"/>
      <c r="C16" s="12"/>
      <c r="D16" s="12"/>
    </row>
    <row r="17" spans="2:4">
      <c r="B17" s="12"/>
      <c r="C17" s="12"/>
      <c r="D17" s="12"/>
    </row>
    <row r="18" spans="2:4">
      <c r="B18" s="12"/>
      <c r="C18" s="12"/>
      <c r="D18" s="12"/>
    </row>
    <row r="19" spans="2:4">
      <c r="B19" s="12"/>
      <c r="C19" s="12"/>
      <c r="D19" s="12"/>
    </row>
    <row r="20" spans="2:4">
      <c r="B20" s="12"/>
      <c r="C20" s="12"/>
      <c r="D20" s="12"/>
    </row>
    <row r="21" spans="2:4">
      <c r="B21" s="12"/>
      <c r="C21" s="12"/>
      <c r="D21" s="12"/>
    </row>
    <row r="22" spans="2:4">
      <c r="B22" s="12"/>
      <c r="C22" s="12"/>
      <c r="D22" s="12"/>
    </row>
    <row r="23" spans="2:4">
      <c r="B23" s="12"/>
      <c r="C23" s="12"/>
      <c r="D23" s="12"/>
    </row>
    <row r="24" spans="2:4">
      <c r="B24" s="12"/>
      <c r="C24" s="12"/>
      <c r="D24" s="12"/>
    </row>
    <row r="25" spans="2:4">
      <c r="B25" s="12"/>
      <c r="C25" s="12"/>
      <c r="D25" s="12"/>
    </row>
    <row r="26" spans="2:4">
      <c r="B26" s="12"/>
      <c r="C26" s="12"/>
      <c r="D26" s="12"/>
    </row>
    <row r="27" spans="2:4">
      <c r="B27" s="12"/>
      <c r="C27" s="12"/>
      <c r="D27" s="12"/>
    </row>
    <row r="28" spans="2:4">
      <c r="B28" s="12"/>
      <c r="C28" s="12"/>
      <c r="D28" s="12"/>
    </row>
    <row r="29" spans="2:4">
      <c r="C29" s="12"/>
      <c r="D29" s="12"/>
    </row>
    <row r="31" spans="2:4">
      <c r="B31" s="23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36"/>
  <sheetViews>
    <sheetView showGridLines="0" zoomScaleNormal="100" workbookViewId="0"/>
  </sheetViews>
  <sheetFormatPr defaultRowHeight="15" customHeight="1"/>
  <cols>
    <col min="1" max="1" width="9.28515625" style="2" customWidth="1"/>
    <col min="2" max="2" width="8.42578125" style="3" customWidth="1"/>
    <col min="3" max="3" width="6.42578125" style="3" customWidth="1"/>
    <col min="4" max="4" width="8.85546875" style="3" customWidth="1"/>
    <col min="5" max="5" width="8.140625" style="3" customWidth="1"/>
    <col min="6" max="6" width="10.85546875" style="3" customWidth="1"/>
    <col min="7" max="7" width="7.42578125" style="3" customWidth="1"/>
    <col min="8" max="10" width="5.85546875" style="3" customWidth="1"/>
    <col min="11" max="11" width="7.85546875" style="3" customWidth="1"/>
    <col min="12" max="12" width="7.42578125" style="2" bestFit="1" customWidth="1"/>
    <col min="13" max="255" width="9.140625" style="2"/>
    <col min="256" max="256" width="27.28515625" style="2" bestFit="1" customWidth="1"/>
    <col min="257" max="257" width="9.28515625" style="2" customWidth="1"/>
    <col min="258" max="258" width="8.42578125" style="2" customWidth="1"/>
    <col min="259" max="259" width="6.42578125" style="2" customWidth="1"/>
    <col min="260" max="260" width="8.85546875" style="2" customWidth="1"/>
    <col min="261" max="261" width="8.140625" style="2" customWidth="1"/>
    <col min="262" max="262" width="10.85546875" style="2" customWidth="1"/>
    <col min="263" max="263" width="7.42578125" style="2" customWidth="1"/>
    <col min="264" max="266" width="5.85546875" style="2" customWidth="1"/>
    <col min="267" max="267" width="7.85546875" style="2" customWidth="1"/>
    <col min="268" max="268" width="7.42578125" style="2" bestFit="1" customWidth="1"/>
    <col min="269" max="511" width="9.140625" style="2"/>
    <col min="512" max="512" width="27.28515625" style="2" bestFit="1" customWidth="1"/>
    <col min="513" max="513" width="9.28515625" style="2" customWidth="1"/>
    <col min="514" max="514" width="8.42578125" style="2" customWidth="1"/>
    <col min="515" max="515" width="6.42578125" style="2" customWidth="1"/>
    <col min="516" max="516" width="8.85546875" style="2" customWidth="1"/>
    <col min="517" max="517" width="8.140625" style="2" customWidth="1"/>
    <col min="518" max="518" width="10.85546875" style="2" customWidth="1"/>
    <col min="519" max="519" width="7.42578125" style="2" customWidth="1"/>
    <col min="520" max="522" width="5.85546875" style="2" customWidth="1"/>
    <col min="523" max="523" width="7.85546875" style="2" customWidth="1"/>
    <col min="524" max="524" width="7.42578125" style="2" bestFit="1" customWidth="1"/>
    <col min="525" max="767" width="9.140625" style="2"/>
    <col min="768" max="768" width="27.28515625" style="2" bestFit="1" customWidth="1"/>
    <col min="769" max="769" width="9.28515625" style="2" customWidth="1"/>
    <col min="770" max="770" width="8.42578125" style="2" customWidth="1"/>
    <col min="771" max="771" width="6.42578125" style="2" customWidth="1"/>
    <col min="772" max="772" width="8.85546875" style="2" customWidth="1"/>
    <col min="773" max="773" width="8.140625" style="2" customWidth="1"/>
    <col min="774" max="774" width="10.85546875" style="2" customWidth="1"/>
    <col min="775" max="775" width="7.42578125" style="2" customWidth="1"/>
    <col min="776" max="778" width="5.85546875" style="2" customWidth="1"/>
    <col min="779" max="779" width="7.85546875" style="2" customWidth="1"/>
    <col min="780" max="780" width="7.42578125" style="2" bestFit="1" customWidth="1"/>
    <col min="781" max="1023" width="9.140625" style="2"/>
    <col min="1024" max="1024" width="27.28515625" style="2" bestFit="1" customWidth="1"/>
    <col min="1025" max="1025" width="9.28515625" style="2" customWidth="1"/>
    <col min="1026" max="1026" width="8.42578125" style="2" customWidth="1"/>
    <col min="1027" max="1027" width="6.42578125" style="2" customWidth="1"/>
    <col min="1028" max="1028" width="8.85546875" style="2" customWidth="1"/>
    <col min="1029" max="1029" width="8.140625" style="2" customWidth="1"/>
    <col min="1030" max="1030" width="10.85546875" style="2" customWidth="1"/>
    <col min="1031" max="1031" width="7.42578125" style="2" customWidth="1"/>
    <col min="1032" max="1034" width="5.85546875" style="2" customWidth="1"/>
    <col min="1035" max="1035" width="7.85546875" style="2" customWidth="1"/>
    <col min="1036" max="1036" width="7.42578125" style="2" bestFit="1" customWidth="1"/>
    <col min="1037" max="1279" width="9.140625" style="2"/>
    <col min="1280" max="1280" width="27.28515625" style="2" bestFit="1" customWidth="1"/>
    <col min="1281" max="1281" width="9.28515625" style="2" customWidth="1"/>
    <col min="1282" max="1282" width="8.42578125" style="2" customWidth="1"/>
    <col min="1283" max="1283" width="6.42578125" style="2" customWidth="1"/>
    <col min="1284" max="1284" width="8.85546875" style="2" customWidth="1"/>
    <col min="1285" max="1285" width="8.140625" style="2" customWidth="1"/>
    <col min="1286" max="1286" width="10.85546875" style="2" customWidth="1"/>
    <col min="1287" max="1287" width="7.42578125" style="2" customWidth="1"/>
    <col min="1288" max="1290" width="5.85546875" style="2" customWidth="1"/>
    <col min="1291" max="1291" width="7.85546875" style="2" customWidth="1"/>
    <col min="1292" max="1292" width="7.42578125" style="2" bestFit="1" customWidth="1"/>
    <col min="1293" max="1535" width="9.140625" style="2"/>
    <col min="1536" max="1536" width="27.28515625" style="2" bestFit="1" customWidth="1"/>
    <col min="1537" max="1537" width="9.28515625" style="2" customWidth="1"/>
    <col min="1538" max="1538" width="8.42578125" style="2" customWidth="1"/>
    <col min="1539" max="1539" width="6.42578125" style="2" customWidth="1"/>
    <col min="1540" max="1540" width="8.85546875" style="2" customWidth="1"/>
    <col min="1541" max="1541" width="8.140625" style="2" customWidth="1"/>
    <col min="1542" max="1542" width="10.85546875" style="2" customWidth="1"/>
    <col min="1543" max="1543" width="7.42578125" style="2" customWidth="1"/>
    <col min="1544" max="1546" width="5.85546875" style="2" customWidth="1"/>
    <col min="1547" max="1547" width="7.85546875" style="2" customWidth="1"/>
    <col min="1548" max="1548" width="7.42578125" style="2" bestFit="1" customWidth="1"/>
    <col min="1549" max="1791" width="9.140625" style="2"/>
    <col min="1792" max="1792" width="27.28515625" style="2" bestFit="1" customWidth="1"/>
    <col min="1793" max="1793" width="9.28515625" style="2" customWidth="1"/>
    <col min="1794" max="1794" width="8.42578125" style="2" customWidth="1"/>
    <col min="1795" max="1795" width="6.42578125" style="2" customWidth="1"/>
    <col min="1796" max="1796" width="8.85546875" style="2" customWidth="1"/>
    <col min="1797" max="1797" width="8.140625" style="2" customWidth="1"/>
    <col min="1798" max="1798" width="10.85546875" style="2" customWidth="1"/>
    <col min="1799" max="1799" width="7.42578125" style="2" customWidth="1"/>
    <col min="1800" max="1802" width="5.85546875" style="2" customWidth="1"/>
    <col min="1803" max="1803" width="7.85546875" style="2" customWidth="1"/>
    <col min="1804" max="1804" width="7.42578125" style="2" bestFit="1" customWidth="1"/>
    <col min="1805" max="2047" width="9.140625" style="2"/>
    <col min="2048" max="2048" width="27.28515625" style="2" bestFit="1" customWidth="1"/>
    <col min="2049" max="2049" width="9.28515625" style="2" customWidth="1"/>
    <col min="2050" max="2050" width="8.42578125" style="2" customWidth="1"/>
    <col min="2051" max="2051" width="6.42578125" style="2" customWidth="1"/>
    <col min="2052" max="2052" width="8.85546875" style="2" customWidth="1"/>
    <col min="2053" max="2053" width="8.140625" style="2" customWidth="1"/>
    <col min="2054" max="2054" width="10.85546875" style="2" customWidth="1"/>
    <col min="2055" max="2055" width="7.42578125" style="2" customWidth="1"/>
    <col min="2056" max="2058" width="5.85546875" style="2" customWidth="1"/>
    <col min="2059" max="2059" width="7.85546875" style="2" customWidth="1"/>
    <col min="2060" max="2060" width="7.42578125" style="2" bestFit="1" customWidth="1"/>
    <col min="2061" max="2303" width="9.140625" style="2"/>
    <col min="2304" max="2304" width="27.28515625" style="2" bestFit="1" customWidth="1"/>
    <col min="2305" max="2305" width="9.28515625" style="2" customWidth="1"/>
    <col min="2306" max="2306" width="8.42578125" style="2" customWidth="1"/>
    <col min="2307" max="2307" width="6.42578125" style="2" customWidth="1"/>
    <col min="2308" max="2308" width="8.85546875" style="2" customWidth="1"/>
    <col min="2309" max="2309" width="8.140625" style="2" customWidth="1"/>
    <col min="2310" max="2310" width="10.85546875" style="2" customWidth="1"/>
    <col min="2311" max="2311" width="7.42578125" style="2" customWidth="1"/>
    <col min="2312" max="2314" width="5.85546875" style="2" customWidth="1"/>
    <col min="2315" max="2315" width="7.85546875" style="2" customWidth="1"/>
    <col min="2316" max="2316" width="7.42578125" style="2" bestFit="1" customWidth="1"/>
    <col min="2317" max="2559" width="9.140625" style="2"/>
    <col min="2560" max="2560" width="27.28515625" style="2" bestFit="1" customWidth="1"/>
    <col min="2561" max="2561" width="9.28515625" style="2" customWidth="1"/>
    <col min="2562" max="2562" width="8.42578125" style="2" customWidth="1"/>
    <col min="2563" max="2563" width="6.42578125" style="2" customWidth="1"/>
    <col min="2564" max="2564" width="8.85546875" style="2" customWidth="1"/>
    <col min="2565" max="2565" width="8.140625" style="2" customWidth="1"/>
    <col min="2566" max="2566" width="10.85546875" style="2" customWidth="1"/>
    <col min="2567" max="2567" width="7.42578125" style="2" customWidth="1"/>
    <col min="2568" max="2570" width="5.85546875" style="2" customWidth="1"/>
    <col min="2571" max="2571" width="7.85546875" style="2" customWidth="1"/>
    <col min="2572" max="2572" width="7.42578125" style="2" bestFit="1" customWidth="1"/>
    <col min="2573" max="2815" width="9.140625" style="2"/>
    <col min="2816" max="2816" width="27.28515625" style="2" bestFit="1" customWidth="1"/>
    <col min="2817" max="2817" width="9.28515625" style="2" customWidth="1"/>
    <col min="2818" max="2818" width="8.42578125" style="2" customWidth="1"/>
    <col min="2819" max="2819" width="6.42578125" style="2" customWidth="1"/>
    <col min="2820" max="2820" width="8.85546875" style="2" customWidth="1"/>
    <col min="2821" max="2821" width="8.140625" style="2" customWidth="1"/>
    <col min="2822" max="2822" width="10.85546875" style="2" customWidth="1"/>
    <col min="2823" max="2823" width="7.42578125" style="2" customWidth="1"/>
    <col min="2824" max="2826" width="5.85546875" style="2" customWidth="1"/>
    <col min="2827" max="2827" width="7.85546875" style="2" customWidth="1"/>
    <col min="2828" max="2828" width="7.42578125" style="2" bestFit="1" customWidth="1"/>
    <col min="2829" max="3071" width="9.140625" style="2"/>
    <col min="3072" max="3072" width="27.28515625" style="2" bestFit="1" customWidth="1"/>
    <col min="3073" max="3073" width="9.28515625" style="2" customWidth="1"/>
    <col min="3074" max="3074" width="8.42578125" style="2" customWidth="1"/>
    <col min="3075" max="3075" width="6.42578125" style="2" customWidth="1"/>
    <col min="3076" max="3076" width="8.85546875" style="2" customWidth="1"/>
    <col min="3077" max="3077" width="8.140625" style="2" customWidth="1"/>
    <col min="3078" max="3078" width="10.85546875" style="2" customWidth="1"/>
    <col min="3079" max="3079" width="7.42578125" style="2" customWidth="1"/>
    <col min="3080" max="3082" width="5.85546875" style="2" customWidth="1"/>
    <col min="3083" max="3083" width="7.85546875" style="2" customWidth="1"/>
    <col min="3084" max="3084" width="7.42578125" style="2" bestFit="1" customWidth="1"/>
    <col min="3085" max="3327" width="9.140625" style="2"/>
    <col min="3328" max="3328" width="27.28515625" style="2" bestFit="1" customWidth="1"/>
    <col min="3329" max="3329" width="9.28515625" style="2" customWidth="1"/>
    <col min="3330" max="3330" width="8.42578125" style="2" customWidth="1"/>
    <col min="3331" max="3331" width="6.42578125" style="2" customWidth="1"/>
    <col min="3332" max="3332" width="8.85546875" style="2" customWidth="1"/>
    <col min="3333" max="3333" width="8.140625" style="2" customWidth="1"/>
    <col min="3334" max="3334" width="10.85546875" style="2" customWidth="1"/>
    <col min="3335" max="3335" width="7.42578125" style="2" customWidth="1"/>
    <col min="3336" max="3338" width="5.85546875" style="2" customWidth="1"/>
    <col min="3339" max="3339" width="7.85546875" style="2" customWidth="1"/>
    <col min="3340" max="3340" width="7.42578125" style="2" bestFit="1" customWidth="1"/>
    <col min="3341" max="3583" width="9.140625" style="2"/>
    <col min="3584" max="3584" width="27.28515625" style="2" bestFit="1" customWidth="1"/>
    <col min="3585" max="3585" width="9.28515625" style="2" customWidth="1"/>
    <col min="3586" max="3586" width="8.42578125" style="2" customWidth="1"/>
    <col min="3587" max="3587" width="6.42578125" style="2" customWidth="1"/>
    <col min="3588" max="3588" width="8.85546875" style="2" customWidth="1"/>
    <col min="3589" max="3589" width="8.140625" style="2" customWidth="1"/>
    <col min="3590" max="3590" width="10.85546875" style="2" customWidth="1"/>
    <col min="3591" max="3591" width="7.42578125" style="2" customWidth="1"/>
    <col min="3592" max="3594" width="5.85546875" style="2" customWidth="1"/>
    <col min="3595" max="3595" width="7.85546875" style="2" customWidth="1"/>
    <col min="3596" max="3596" width="7.42578125" style="2" bestFit="1" customWidth="1"/>
    <col min="3597" max="3839" width="9.140625" style="2"/>
    <col min="3840" max="3840" width="27.28515625" style="2" bestFit="1" customWidth="1"/>
    <col min="3841" max="3841" width="9.28515625" style="2" customWidth="1"/>
    <col min="3842" max="3842" width="8.42578125" style="2" customWidth="1"/>
    <col min="3843" max="3843" width="6.42578125" style="2" customWidth="1"/>
    <col min="3844" max="3844" width="8.85546875" style="2" customWidth="1"/>
    <col min="3845" max="3845" width="8.140625" style="2" customWidth="1"/>
    <col min="3846" max="3846" width="10.85546875" style="2" customWidth="1"/>
    <col min="3847" max="3847" width="7.42578125" style="2" customWidth="1"/>
    <col min="3848" max="3850" width="5.85546875" style="2" customWidth="1"/>
    <col min="3851" max="3851" width="7.85546875" style="2" customWidth="1"/>
    <col min="3852" max="3852" width="7.42578125" style="2" bestFit="1" customWidth="1"/>
    <col min="3853" max="4095" width="9.140625" style="2"/>
    <col min="4096" max="4096" width="27.28515625" style="2" bestFit="1" customWidth="1"/>
    <col min="4097" max="4097" width="9.28515625" style="2" customWidth="1"/>
    <col min="4098" max="4098" width="8.42578125" style="2" customWidth="1"/>
    <col min="4099" max="4099" width="6.42578125" style="2" customWidth="1"/>
    <col min="4100" max="4100" width="8.85546875" style="2" customWidth="1"/>
    <col min="4101" max="4101" width="8.140625" style="2" customWidth="1"/>
    <col min="4102" max="4102" width="10.85546875" style="2" customWidth="1"/>
    <col min="4103" max="4103" width="7.42578125" style="2" customWidth="1"/>
    <col min="4104" max="4106" width="5.85546875" style="2" customWidth="1"/>
    <col min="4107" max="4107" width="7.85546875" style="2" customWidth="1"/>
    <col min="4108" max="4108" width="7.42578125" style="2" bestFit="1" customWidth="1"/>
    <col min="4109" max="4351" width="9.140625" style="2"/>
    <col min="4352" max="4352" width="27.28515625" style="2" bestFit="1" customWidth="1"/>
    <col min="4353" max="4353" width="9.28515625" style="2" customWidth="1"/>
    <col min="4354" max="4354" width="8.42578125" style="2" customWidth="1"/>
    <col min="4355" max="4355" width="6.42578125" style="2" customWidth="1"/>
    <col min="4356" max="4356" width="8.85546875" style="2" customWidth="1"/>
    <col min="4357" max="4357" width="8.140625" style="2" customWidth="1"/>
    <col min="4358" max="4358" width="10.85546875" style="2" customWidth="1"/>
    <col min="4359" max="4359" width="7.42578125" style="2" customWidth="1"/>
    <col min="4360" max="4362" width="5.85546875" style="2" customWidth="1"/>
    <col min="4363" max="4363" width="7.85546875" style="2" customWidth="1"/>
    <col min="4364" max="4364" width="7.42578125" style="2" bestFit="1" customWidth="1"/>
    <col min="4365" max="4607" width="9.140625" style="2"/>
    <col min="4608" max="4608" width="27.28515625" style="2" bestFit="1" customWidth="1"/>
    <col min="4609" max="4609" width="9.28515625" style="2" customWidth="1"/>
    <col min="4610" max="4610" width="8.42578125" style="2" customWidth="1"/>
    <col min="4611" max="4611" width="6.42578125" style="2" customWidth="1"/>
    <col min="4612" max="4612" width="8.85546875" style="2" customWidth="1"/>
    <col min="4613" max="4613" width="8.140625" style="2" customWidth="1"/>
    <col min="4614" max="4614" width="10.85546875" style="2" customWidth="1"/>
    <col min="4615" max="4615" width="7.42578125" style="2" customWidth="1"/>
    <col min="4616" max="4618" width="5.85546875" style="2" customWidth="1"/>
    <col min="4619" max="4619" width="7.85546875" style="2" customWidth="1"/>
    <col min="4620" max="4620" width="7.42578125" style="2" bestFit="1" customWidth="1"/>
    <col min="4621" max="4863" width="9.140625" style="2"/>
    <col min="4864" max="4864" width="27.28515625" style="2" bestFit="1" customWidth="1"/>
    <col min="4865" max="4865" width="9.28515625" style="2" customWidth="1"/>
    <col min="4866" max="4866" width="8.42578125" style="2" customWidth="1"/>
    <col min="4867" max="4867" width="6.42578125" style="2" customWidth="1"/>
    <col min="4868" max="4868" width="8.85546875" style="2" customWidth="1"/>
    <col min="4869" max="4869" width="8.140625" style="2" customWidth="1"/>
    <col min="4870" max="4870" width="10.85546875" style="2" customWidth="1"/>
    <col min="4871" max="4871" width="7.42578125" style="2" customWidth="1"/>
    <col min="4872" max="4874" width="5.85546875" style="2" customWidth="1"/>
    <col min="4875" max="4875" width="7.85546875" style="2" customWidth="1"/>
    <col min="4876" max="4876" width="7.42578125" style="2" bestFit="1" customWidth="1"/>
    <col min="4877" max="5119" width="9.140625" style="2"/>
    <col min="5120" max="5120" width="27.28515625" style="2" bestFit="1" customWidth="1"/>
    <col min="5121" max="5121" width="9.28515625" style="2" customWidth="1"/>
    <col min="5122" max="5122" width="8.42578125" style="2" customWidth="1"/>
    <col min="5123" max="5123" width="6.42578125" style="2" customWidth="1"/>
    <col min="5124" max="5124" width="8.85546875" style="2" customWidth="1"/>
    <col min="5125" max="5125" width="8.140625" style="2" customWidth="1"/>
    <col min="5126" max="5126" width="10.85546875" style="2" customWidth="1"/>
    <col min="5127" max="5127" width="7.42578125" style="2" customWidth="1"/>
    <col min="5128" max="5130" width="5.85546875" style="2" customWidth="1"/>
    <col min="5131" max="5131" width="7.85546875" style="2" customWidth="1"/>
    <col min="5132" max="5132" width="7.42578125" style="2" bestFit="1" customWidth="1"/>
    <col min="5133" max="5375" width="9.140625" style="2"/>
    <col min="5376" max="5376" width="27.28515625" style="2" bestFit="1" customWidth="1"/>
    <col min="5377" max="5377" width="9.28515625" style="2" customWidth="1"/>
    <col min="5378" max="5378" width="8.42578125" style="2" customWidth="1"/>
    <col min="5379" max="5379" width="6.42578125" style="2" customWidth="1"/>
    <col min="5380" max="5380" width="8.85546875" style="2" customWidth="1"/>
    <col min="5381" max="5381" width="8.140625" style="2" customWidth="1"/>
    <col min="5382" max="5382" width="10.85546875" style="2" customWidth="1"/>
    <col min="5383" max="5383" width="7.42578125" style="2" customWidth="1"/>
    <col min="5384" max="5386" width="5.85546875" style="2" customWidth="1"/>
    <col min="5387" max="5387" width="7.85546875" style="2" customWidth="1"/>
    <col min="5388" max="5388" width="7.42578125" style="2" bestFit="1" customWidth="1"/>
    <col min="5389" max="5631" width="9.140625" style="2"/>
    <col min="5632" max="5632" width="27.28515625" style="2" bestFit="1" customWidth="1"/>
    <col min="5633" max="5633" width="9.28515625" style="2" customWidth="1"/>
    <col min="5634" max="5634" width="8.42578125" style="2" customWidth="1"/>
    <col min="5635" max="5635" width="6.42578125" style="2" customWidth="1"/>
    <col min="5636" max="5636" width="8.85546875" style="2" customWidth="1"/>
    <col min="5637" max="5637" width="8.140625" style="2" customWidth="1"/>
    <col min="5638" max="5638" width="10.85546875" style="2" customWidth="1"/>
    <col min="5639" max="5639" width="7.42578125" style="2" customWidth="1"/>
    <col min="5640" max="5642" width="5.85546875" style="2" customWidth="1"/>
    <col min="5643" max="5643" width="7.85546875" style="2" customWidth="1"/>
    <col min="5644" max="5644" width="7.42578125" style="2" bestFit="1" customWidth="1"/>
    <col min="5645" max="5887" width="9.140625" style="2"/>
    <col min="5888" max="5888" width="27.28515625" style="2" bestFit="1" customWidth="1"/>
    <col min="5889" max="5889" width="9.28515625" style="2" customWidth="1"/>
    <col min="5890" max="5890" width="8.42578125" style="2" customWidth="1"/>
    <col min="5891" max="5891" width="6.42578125" style="2" customWidth="1"/>
    <col min="5892" max="5892" width="8.85546875" style="2" customWidth="1"/>
    <col min="5893" max="5893" width="8.140625" style="2" customWidth="1"/>
    <col min="5894" max="5894" width="10.85546875" style="2" customWidth="1"/>
    <col min="5895" max="5895" width="7.42578125" style="2" customWidth="1"/>
    <col min="5896" max="5898" width="5.85546875" style="2" customWidth="1"/>
    <col min="5899" max="5899" width="7.85546875" style="2" customWidth="1"/>
    <col min="5900" max="5900" width="7.42578125" style="2" bestFit="1" customWidth="1"/>
    <col min="5901" max="6143" width="9.140625" style="2"/>
    <col min="6144" max="6144" width="27.28515625" style="2" bestFit="1" customWidth="1"/>
    <col min="6145" max="6145" width="9.28515625" style="2" customWidth="1"/>
    <col min="6146" max="6146" width="8.42578125" style="2" customWidth="1"/>
    <col min="6147" max="6147" width="6.42578125" style="2" customWidth="1"/>
    <col min="6148" max="6148" width="8.85546875" style="2" customWidth="1"/>
    <col min="6149" max="6149" width="8.140625" style="2" customWidth="1"/>
    <col min="6150" max="6150" width="10.85546875" style="2" customWidth="1"/>
    <col min="6151" max="6151" width="7.42578125" style="2" customWidth="1"/>
    <col min="6152" max="6154" width="5.85546875" style="2" customWidth="1"/>
    <col min="6155" max="6155" width="7.85546875" style="2" customWidth="1"/>
    <col min="6156" max="6156" width="7.42578125" style="2" bestFit="1" customWidth="1"/>
    <col min="6157" max="6399" width="9.140625" style="2"/>
    <col min="6400" max="6400" width="27.28515625" style="2" bestFit="1" customWidth="1"/>
    <col min="6401" max="6401" width="9.28515625" style="2" customWidth="1"/>
    <col min="6402" max="6402" width="8.42578125" style="2" customWidth="1"/>
    <col min="6403" max="6403" width="6.42578125" style="2" customWidth="1"/>
    <col min="6404" max="6404" width="8.85546875" style="2" customWidth="1"/>
    <col min="6405" max="6405" width="8.140625" style="2" customWidth="1"/>
    <col min="6406" max="6406" width="10.85546875" style="2" customWidth="1"/>
    <col min="6407" max="6407" width="7.42578125" style="2" customWidth="1"/>
    <col min="6408" max="6410" width="5.85546875" style="2" customWidth="1"/>
    <col min="6411" max="6411" width="7.85546875" style="2" customWidth="1"/>
    <col min="6412" max="6412" width="7.42578125" style="2" bestFit="1" customWidth="1"/>
    <col min="6413" max="6655" width="9.140625" style="2"/>
    <col min="6656" max="6656" width="27.28515625" style="2" bestFit="1" customWidth="1"/>
    <col min="6657" max="6657" width="9.28515625" style="2" customWidth="1"/>
    <col min="6658" max="6658" width="8.42578125" style="2" customWidth="1"/>
    <col min="6659" max="6659" width="6.42578125" style="2" customWidth="1"/>
    <col min="6660" max="6660" width="8.85546875" style="2" customWidth="1"/>
    <col min="6661" max="6661" width="8.140625" style="2" customWidth="1"/>
    <col min="6662" max="6662" width="10.85546875" style="2" customWidth="1"/>
    <col min="6663" max="6663" width="7.42578125" style="2" customWidth="1"/>
    <col min="6664" max="6666" width="5.85546875" style="2" customWidth="1"/>
    <col min="6667" max="6667" width="7.85546875" style="2" customWidth="1"/>
    <col min="6668" max="6668" width="7.42578125" style="2" bestFit="1" customWidth="1"/>
    <col min="6669" max="6911" width="9.140625" style="2"/>
    <col min="6912" max="6912" width="27.28515625" style="2" bestFit="1" customWidth="1"/>
    <col min="6913" max="6913" width="9.28515625" style="2" customWidth="1"/>
    <col min="6914" max="6914" width="8.42578125" style="2" customWidth="1"/>
    <col min="6915" max="6915" width="6.42578125" style="2" customWidth="1"/>
    <col min="6916" max="6916" width="8.85546875" style="2" customWidth="1"/>
    <col min="6917" max="6917" width="8.140625" style="2" customWidth="1"/>
    <col min="6918" max="6918" width="10.85546875" style="2" customWidth="1"/>
    <col min="6919" max="6919" width="7.42578125" style="2" customWidth="1"/>
    <col min="6920" max="6922" width="5.85546875" style="2" customWidth="1"/>
    <col min="6923" max="6923" width="7.85546875" style="2" customWidth="1"/>
    <col min="6924" max="6924" width="7.42578125" style="2" bestFit="1" customWidth="1"/>
    <col min="6925" max="7167" width="9.140625" style="2"/>
    <col min="7168" max="7168" width="27.28515625" style="2" bestFit="1" customWidth="1"/>
    <col min="7169" max="7169" width="9.28515625" style="2" customWidth="1"/>
    <col min="7170" max="7170" width="8.42578125" style="2" customWidth="1"/>
    <col min="7171" max="7171" width="6.42578125" style="2" customWidth="1"/>
    <col min="7172" max="7172" width="8.85546875" style="2" customWidth="1"/>
    <col min="7173" max="7173" width="8.140625" style="2" customWidth="1"/>
    <col min="7174" max="7174" width="10.85546875" style="2" customWidth="1"/>
    <col min="7175" max="7175" width="7.42578125" style="2" customWidth="1"/>
    <col min="7176" max="7178" width="5.85546875" style="2" customWidth="1"/>
    <col min="7179" max="7179" width="7.85546875" style="2" customWidth="1"/>
    <col min="7180" max="7180" width="7.42578125" style="2" bestFit="1" customWidth="1"/>
    <col min="7181" max="7423" width="9.140625" style="2"/>
    <col min="7424" max="7424" width="27.28515625" style="2" bestFit="1" customWidth="1"/>
    <col min="7425" max="7425" width="9.28515625" style="2" customWidth="1"/>
    <col min="7426" max="7426" width="8.42578125" style="2" customWidth="1"/>
    <col min="7427" max="7427" width="6.42578125" style="2" customWidth="1"/>
    <col min="7428" max="7428" width="8.85546875" style="2" customWidth="1"/>
    <col min="7429" max="7429" width="8.140625" style="2" customWidth="1"/>
    <col min="7430" max="7430" width="10.85546875" style="2" customWidth="1"/>
    <col min="7431" max="7431" width="7.42578125" style="2" customWidth="1"/>
    <col min="7432" max="7434" width="5.85546875" style="2" customWidth="1"/>
    <col min="7435" max="7435" width="7.85546875" style="2" customWidth="1"/>
    <col min="7436" max="7436" width="7.42578125" style="2" bestFit="1" customWidth="1"/>
    <col min="7437" max="7679" width="9.140625" style="2"/>
    <col min="7680" max="7680" width="27.28515625" style="2" bestFit="1" customWidth="1"/>
    <col min="7681" max="7681" width="9.28515625" style="2" customWidth="1"/>
    <col min="7682" max="7682" width="8.42578125" style="2" customWidth="1"/>
    <col min="7683" max="7683" width="6.42578125" style="2" customWidth="1"/>
    <col min="7684" max="7684" width="8.85546875" style="2" customWidth="1"/>
    <col min="7685" max="7685" width="8.140625" style="2" customWidth="1"/>
    <col min="7686" max="7686" width="10.85546875" style="2" customWidth="1"/>
    <col min="7687" max="7687" width="7.42578125" style="2" customWidth="1"/>
    <col min="7688" max="7690" width="5.85546875" style="2" customWidth="1"/>
    <col min="7691" max="7691" width="7.85546875" style="2" customWidth="1"/>
    <col min="7692" max="7692" width="7.42578125" style="2" bestFit="1" customWidth="1"/>
    <col min="7693" max="7935" width="9.140625" style="2"/>
    <col min="7936" max="7936" width="27.28515625" style="2" bestFit="1" customWidth="1"/>
    <col min="7937" max="7937" width="9.28515625" style="2" customWidth="1"/>
    <col min="7938" max="7938" width="8.42578125" style="2" customWidth="1"/>
    <col min="7939" max="7939" width="6.42578125" style="2" customWidth="1"/>
    <col min="7940" max="7940" width="8.85546875" style="2" customWidth="1"/>
    <col min="7941" max="7941" width="8.140625" style="2" customWidth="1"/>
    <col min="7942" max="7942" width="10.85546875" style="2" customWidth="1"/>
    <col min="7943" max="7943" width="7.42578125" style="2" customWidth="1"/>
    <col min="7944" max="7946" width="5.85546875" style="2" customWidth="1"/>
    <col min="7947" max="7947" width="7.85546875" style="2" customWidth="1"/>
    <col min="7948" max="7948" width="7.42578125" style="2" bestFit="1" customWidth="1"/>
    <col min="7949" max="8191" width="9.140625" style="2"/>
    <col min="8192" max="8192" width="27.28515625" style="2" bestFit="1" customWidth="1"/>
    <col min="8193" max="8193" width="9.28515625" style="2" customWidth="1"/>
    <col min="8194" max="8194" width="8.42578125" style="2" customWidth="1"/>
    <col min="8195" max="8195" width="6.42578125" style="2" customWidth="1"/>
    <col min="8196" max="8196" width="8.85546875" style="2" customWidth="1"/>
    <col min="8197" max="8197" width="8.140625" style="2" customWidth="1"/>
    <col min="8198" max="8198" width="10.85546875" style="2" customWidth="1"/>
    <col min="8199" max="8199" width="7.42578125" style="2" customWidth="1"/>
    <col min="8200" max="8202" width="5.85546875" style="2" customWidth="1"/>
    <col min="8203" max="8203" width="7.85546875" style="2" customWidth="1"/>
    <col min="8204" max="8204" width="7.42578125" style="2" bestFit="1" customWidth="1"/>
    <col min="8205" max="8447" width="9.140625" style="2"/>
    <col min="8448" max="8448" width="27.28515625" style="2" bestFit="1" customWidth="1"/>
    <col min="8449" max="8449" width="9.28515625" style="2" customWidth="1"/>
    <col min="8450" max="8450" width="8.42578125" style="2" customWidth="1"/>
    <col min="8451" max="8451" width="6.42578125" style="2" customWidth="1"/>
    <col min="8452" max="8452" width="8.85546875" style="2" customWidth="1"/>
    <col min="8453" max="8453" width="8.140625" style="2" customWidth="1"/>
    <col min="8454" max="8454" width="10.85546875" style="2" customWidth="1"/>
    <col min="8455" max="8455" width="7.42578125" style="2" customWidth="1"/>
    <col min="8456" max="8458" width="5.85546875" style="2" customWidth="1"/>
    <col min="8459" max="8459" width="7.85546875" style="2" customWidth="1"/>
    <col min="8460" max="8460" width="7.42578125" style="2" bestFit="1" customWidth="1"/>
    <col min="8461" max="8703" width="9.140625" style="2"/>
    <col min="8704" max="8704" width="27.28515625" style="2" bestFit="1" customWidth="1"/>
    <col min="8705" max="8705" width="9.28515625" style="2" customWidth="1"/>
    <col min="8706" max="8706" width="8.42578125" style="2" customWidth="1"/>
    <col min="8707" max="8707" width="6.42578125" style="2" customWidth="1"/>
    <col min="8708" max="8708" width="8.85546875" style="2" customWidth="1"/>
    <col min="8709" max="8709" width="8.140625" style="2" customWidth="1"/>
    <col min="8710" max="8710" width="10.85546875" style="2" customWidth="1"/>
    <col min="8711" max="8711" width="7.42578125" style="2" customWidth="1"/>
    <col min="8712" max="8714" width="5.85546875" style="2" customWidth="1"/>
    <col min="8715" max="8715" width="7.85546875" style="2" customWidth="1"/>
    <col min="8716" max="8716" width="7.42578125" style="2" bestFit="1" customWidth="1"/>
    <col min="8717" max="8959" width="9.140625" style="2"/>
    <col min="8960" max="8960" width="27.28515625" style="2" bestFit="1" customWidth="1"/>
    <col min="8961" max="8961" width="9.28515625" style="2" customWidth="1"/>
    <col min="8962" max="8962" width="8.42578125" style="2" customWidth="1"/>
    <col min="8963" max="8963" width="6.42578125" style="2" customWidth="1"/>
    <col min="8964" max="8964" width="8.85546875" style="2" customWidth="1"/>
    <col min="8965" max="8965" width="8.140625" style="2" customWidth="1"/>
    <col min="8966" max="8966" width="10.85546875" style="2" customWidth="1"/>
    <col min="8967" max="8967" width="7.42578125" style="2" customWidth="1"/>
    <col min="8968" max="8970" width="5.85546875" style="2" customWidth="1"/>
    <col min="8971" max="8971" width="7.85546875" style="2" customWidth="1"/>
    <col min="8972" max="8972" width="7.42578125" style="2" bestFit="1" customWidth="1"/>
    <col min="8973" max="9215" width="9.140625" style="2"/>
    <col min="9216" max="9216" width="27.28515625" style="2" bestFit="1" customWidth="1"/>
    <col min="9217" max="9217" width="9.28515625" style="2" customWidth="1"/>
    <col min="9218" max="9218" width="8.42578125" style="2" customWidth="1"/>
    <col min="9219" max="9219" width="6.42578125" style="2" customWidth="1"/>
    <col min="9220" max="9220" width="8.85546875" style="2" customWidth="1"/>
    <col min="9221" max="9221" width="8.140625" style="2" customWidth="1"/>
    <col min="9222" max="9222" width="10.85546875" style="2" customWidth="1"/>
    <col min="9223" max="9223" width="7.42578125" style="2" customWidth="1"/>
    <col min="9224" max="9226" width="5.85546875" style="2" customWidth="1"/>
    <col min="9227" max="9227" width="7.85546875" style="2" customWidth="1"/>
    <col min="9228" max="9228" width="7.42578125" style="2" bestFit="1" customWidth="1"/>
    <col min="9229" max="9471" width="9.140625" style="2"/>
    <col min="9472" max="9472" width="27.28515625" style="2" bestFit="1" customWidth="1"/>
    <col min="9473" max="9473" width="9.28515625" style="2" customWidth="1"/>
    <col min="9474" max="9474" width="8.42578125" style="2" customWidth="1"/>
    <col min="9475" max="9475" width="6.42578125" style="2" customWidth="1"/>
    <col min="9476" max="9476" width="8.85546875" style="2" customWidth="1"/>
    <col min="9477" max="9477" width="8.140625" style="2" customWidth="1"/>
    <col min="9478" max="9478" width="10.85546875" style="2" customWidth="1"/>
    <col min="9479" max="9479" width="7.42578125" style="2" customWidth="1"/>
    <col min="9480" max="9482" width="5.85546875" style="2" customWidth="1"/>
    <col min="9483" max="9483" width="7.85546875" style="2" customWidth="1"/>
    <col min="9484" max="9484" width="7.42578125" style="2" bestFit="1" customWidth="1"/>
    <col min="9485" max="9727" width="9.140625" style="2"/>
    <col min="9728" max="9728" width="27.28515625" style="2" bestFit="1" customWidth="1"/>
    <col min="9729" max="9729" width="9.28515625" style="2" customWidth="1"/>
    <col min="9730" max="9730" width="8.42578125" style="2" customWidth="1"/>
    <col min="9731" max="9731" width="6.42578125" style="2" customWidth="1"/>
    <col min="9732" max="9732" width="8.85546875" style="2" customWidth="1"/>
    <col min="9733" max="9733" width="8.140625" style="2" customWidth="1"/>
    <col min="9734" max="9734" width="10.85546875" style="2" customWidth="1"/>
    <col min="9735" max="9735" width="7.42578125" style="2" customWidth="1"/>
    <col min="9736" max="9738" width="5.85546875" style="2" customWidth="1"/>
    <col min="9739" max="9739" width="7.85546875" style="2" customWidth="1"/>
    <col min="9740" max="9740" width="7.42578125" style="2" bestFit="1" customWidth="1"/>
    <col min="9741" max="9983" width="9.140625" style="2"/>
    <col min="9984" max="9984" width="27.28515625" style="2" bestFit="1" customWidth="1"/>
    <col min="9985" max="9985" width="9.28515625" style="2" customWidth="1"/>
    <col min="9986" max="9986" width="8.42578125" style="2" customWidth="1"/>
    <col min="9987" max="9987" width="6.42578125" style="2" customWidth="1"/>
    <col min="9988" max="9988" width="8.85546875" style="2" customWidth="1"/>
    <col min="9989" max="9989" width="8.140625" style="2" customWidth="1"/>
    <col min="9990" max="9990" width="10.85546875" style="2" customWidth="1"/>
    <col min="9991" max="9991" width="7.42578125" style="2" customWidth="1"/>
    <col min="9992" max="9994" width="5.85546875" style="2" customWidth="1"/>
    <col min="9995" max="9995" width="7.85546875" style="2" customWidth="1"/>
    <col min="9996" max="9996" width="7.42578125" style="2" bestFit="1" customWidth="1"/>
    <col min="9997" max="10239" width="9.140625" style="2"/>
    <col min="10240" max="10240" width="27.28515625" style="2" bestFit="1" customWidth="1"/>
    <col min="10241" max="10241" width="9.28515625" style="2" customWidth="1"/>
    <col min="10242" max="10242" width="8.42578125" style="2" customWidth="1"/>
    <col min="10243" max="10243" width="6.42578125" style="2" customWidth="1"/>
    <col min="10244" max="10244" width="8.85546875" style="2" customWidth="1"/>
    <col min="10245" max="10245" width="8.140625" style="2" customWidth="1"/>
    <col min="10246" max="10246" width="10.85546875" style="2" customWidth="1"/>
    <col min="10247" max="10247" width="7.42578125" style="2" customWidth="1"/>
    <col min="10248" max="10250" width="5.85546875" style="2" customWidth="1"/>
    <col min="10251" max="10251" width="7.85546875" style="2" customWidth="1"/>
    <col min="10252" max="10252" width="7.42578125" style="2" bestFit="1" customWidth="1"/>
    <col min="10253" max="10495" width="9.140625" style="2"/>
    <col min="10496" max="10496" width="27.28515625" style="2" bestFit="1" customWidth="1"/>
    <col min="10497" max="10497" width="9.28515625" style="2" customWidth="1"/>
    <col min="10498" max="10498" width="8.42578125" style="2" customWidth="1"/>
    <col min="10499" max="10499" width="6.42578125" style="2" customWidth="1"/>
    <col min="10500" max="10500" width="8.85546875" style="2" customWidth="1"/>
    <col min="10501" max="10501" width="8.140625" style="2" customWidth="1"/>
    <col min="10502" max="10502" width="10.85546875" style="2" customWidth="1"/>
    <col min="10503" max="10503" width="7.42578125" style="2" customWidth="1"/>
    <col min="10504" max="10506" width="5.85546875" style="2" customWidth="1"/>
    <col min="10507" max="10507" width="7.85546875" style="2" customWidth="1"/>
    <col min="10508" max="10508" width="7.42578125" style="2" bestFit="1" customWidth="1"/>
    <col min="10509" max="10751" width="9.140625" style="2"/>
    <col min="10752" max="10752" width="27.28515625" style="2" bestFit="1" customWidth="1"/>
    <col min="10753" max="10753" width="9.28515625" style="2" customWidth="1"/>
    <col min="10754" max="10754" width="8.42578125" style="2" customWidth="1"/>
    <col min="10755" max="10755" width="6.42578125" style="2" customWidth="1"/>
    <col min="10756" max="10756" width="8.85546875" style="2" customWidth="1"/>
    <col min="10757" max="10757" width="8.140625" style="2" customWidth="1"/>
    <col min="10758" max="10758" width="10.85546875" style="2" customWidth="1"/>
    <col min="10759" max="10759" width="7.42578125" style="2" customWidth="1"/>
    <col min="10760" max="10762" width="5.85546875" style="2" customWidth="1"/>
    <col min="10763" max="10763" width="7.85546875" style="2" customWidth="1"/>
    <col min="10764" max="10764" width="7.42578125" style="2" bestFit="1" customWidth="1"/>
    <col min="10765" max="11007" width="9.140625" style="2"/>
    <col min="11008" max="11008" width="27.28515625" style="2" bestFit="1" customWidth="1"/>
    <col min="11009" max="11009" width="9.28515625" style="2" customWidth="1"/>
    <col min="11010" max="11010" width="8.42578125" style="2" customWidth="1"/>
    <col min="11011" max="11011" width="6.42578125" style="2" customWidth="1"/>
    <col min="11012" max="11012" width="8.85546875" style="2" customWidth="1"/>
    <col min="11013" max="11013" width="8.140625" style="2" customWidth="1"/>
    <col min="11014" max="11014" width="10.85546875" style="2" customWidth="1"/>
    <col min="11015" max="11015" width="7.42578125" style="2" customWidth="1"/>
    <col min="11016" max="11018" width="5.85546875" style="2" customWidth="1"/>
    <col min="11019" max="11019" width="7.85546875" style="2" customWidth="1"/>
    <col min="11020" max="11020" width="7.42578125" style="2" bestFit="1" customWidth="1"/>
    <col min="11021" max="11263" width="9.140625" style="2"/>
    <col min="11264" max="11264" width="27.28515625" style="2" bestFit="1" customWidth="1"/>
    <col min="11265" max="11265" width="9.28515625" style="2" customWidth="1"/>
    <col min="11266" max="11266" width="8.42578125" style="2" customWidth="1"/>
    <col min="11267" max="11267" width="6.42578125" style="2" customWidth="1"/>
    <col min="11268" max="11268" width="8.85546875" style="2" customWidth="1"/>
    <col min="11269" max="11269" width="8.140625" style="2" customWidth="1"/>
    <col min="11270" max="11270" width="10.85546875" style="2" customWidth="1"/>
    <col min="11271" max="11271" width="7.42578125" style="2" customWidth="1"/>
    <col min="11272" max="11274" width="5.85546875" style="2" customWidth="1"/>
    <col min="11275" max="11275" width="7.85546875" style="2" customWidth="1"/>
    <col min="11276" max="11276" width="7.42578125" style="2" bestFit="1" customWidth="1"/>
    <col min="11277" max="11519" width="9.140625" style="2"/>
    <col min="11520" max="11520" width="27.28515625" style="2" bestFit="1" customWidth="1"/>
    <col min="11521" max="11521" width="9.28515625" style="2" customWidth="1"/>
    <col min="11522" max="11522" width="8.42578125" style="2" customWidth="1"/>
    <col min="11523" max="11523" width="6.42578125" style="2" customWidth="1"/>
    <col min="11524" max="11524" width="8.85546875" style="2" customWidth="1"/>
    <col min="11525" max="11525" width="8.140625" style="2" customWidth="1"/>
    <col min="11526" max="11526" width="10.85546875" style="2" customWidth="1"/>
    <col min="11527" max="11527" width="7.42578125" style="2" customWidth="1"/>
    <col min="11528" max="11530" width="5.85546875" style="2" customWidth="1"/>
    <col min="11531" max="11531" width="7.85546875" style="2" customWidth="1"/>
    <col min="11532" max="11532" width="7.42578125" style="2" bestFit="1" customWidth="1"/>
    <col min="11533" max="11775" width="9.140625" style="2"/>
    <col min="11776" max="11776" width="27.28515625" style="2" bestFit="1" customWidth="1"/>
    <col min="11777" max="11777" width="9.28515625" style="2" customWidth="1"/>
    <col min="11778" max="11778" width="8.42578125" style="2" customWidth="1"/>
    <col min="11779" max="11779" width="6.42578125" style="2" customWidth="1"/>
    <col min="11780" max="11780" width="8.85546875" style="2" customWidth="1"/>
    <col min="11781" max="11781" width="8.140625" style="2" customWidth="1"/>
    <col min="11782" max="11782" width="10.85546875" style="2" customWidth="1"/>
    <col min="11783" max="11783" width="7.42578125" style="2" customWidth="1"/>
    <col min="11784" max="11786" width="5.85546875" style="2" customWidth="1"/>
    <col min="11787" max="11787" width="7.85546875" style="2" customWidth="1"/>
    <col min="11788" max="11788" width="7.42578125" style="2" bestFit="1" customWidth="1"/>
    <col min="11789" max="12031" width="9.140625" style="2"/>
    <col min="12032" max="12032" width="27.28515625" style="2" bestFit="1" customWidth="1"/>
    <col min="12033" max="12033" width="9.28515625" style="2" customWidth="1"/>
    <col min="12034" max="12034" width="8.42578125" style="2" customWidth="1"/>
    <col min="12035" max="12035" width="6.42578125" style="2" customWidth="1"/>
    <col min="12036" max="12036" width="8.85546875" style="2" customWidth="1"/>
    <col min="12037" max="12037" width="8.140625" style="2" customWidth="1"/>
    <col min="12038" max="12038" width="10.85546875" style="2" customWidth="1"/>
    <col min="12039" max="12039" width="7.42578125" style="2" customWidth="1"/>
    <col min="12040" max="12042" width="5.85546875" style="2" customWidth="1"/>
    <col min="12043" max="12043" width="7.85546875" style="2" customWidth="1"/>
    <col min="12044" max="12044" width="7.42578125" style="2" bestFit="1" customWidth="1"/>
    <col min="12045" max="12287" width="9.140625" style="2"/>
    <col min="12288" max="12288" width="27.28515625" style="2" bestFit="1" customWidth="1"/>
    <col min="12289" max="12289" width="9.28515625" style="2" customWidth="1"/>
    <col min="12290" max="12290" width="8.42578125" style="2" customWidth="1"/>
    <col min="12291" max="12291" width="6.42578125" style="2" customWidth="1"/>
    <col min="12292" max="12292" width="8.85546875" style="2" customWidth="1"/>
    <col min="12293" max="12293" width="8.140625" style="2" customWidth="1"/>
    <col min="12294" max="12294" width="10.85546875" style="2" customWidth="1"/>
    <col min="12295" max="12295" width="7.42578125" style="2" customWidth="1"/>
    <col min="12296" max="12298" width="5.85546875" style="2" customWidth="1"/>
    <col min="12299" max="12299" width="7.85546875" style="2" customWidth="1"/>
    <col min="12300" max="12300" width="7.42578125" style="2" bestFit="1" customWidth="1"/>
    <col min="12301" max="12543" width="9.140625" style="2"/>
    <col min="12544" max="12544" width="27.28515625" style="2" bestFit="1" customWidth="1"/>
    <col min="12545" max="12545" width="9.28515625" style="2" customWidth="1"/>
    <col min="12546" max="12546" width="8.42578125" style="2" customWidth="1"/>
    <col min="12547" max="12547" width="6.42578125" style="2" customWidth="1"/>
    <col min="12548" max="12548" width="8.85546875" style="2" customWidth="1"/>
    <col min="12549" max="12549" width="8.140625" style="2" customWidth="1"/>
    <col min="12550" max="12550" width="10.85546875" style="2" customWidth="1"/>
    <col min="12551" max="12551" width="7.42578125" style="2" customWidth="1"/>
    <col min="12552" max="12554" width="5.85546875" style="2" customWidth="1"/>
    <col min="12555" max="12555" width="7.85546875" style="2" customWidth="1"/>
    <col min="12556" max="12556" width="7.42578125" style="2" bestFit="1" customWidth="1"/>
    <col min="12557" max="12799" width="9.140625" style="2"/>
    <col min="12800" max="12800" width="27.28515625" style="2" bestFit="1" customWidth="1"/>
    <col min="12801" max="12801" width="9.28515625" style="2" customWidth="1"/>
    <col min="12802" max="12802" width="8.42578125" style="2" customWidth="1"/>
    <col min="12803" max="12803" width="6.42578125" style="2" customWidth="1"/>
    <col min="12804" max="12804" width="8.85546875" style="2" customWidth="1"/>
    <col min="12805" max="12805" width="8.140625" style="2" customWidth="1"/>
    <col min="12806" max="12806" width="10.85546875" style="2" customWidth="1"/>
    <col min="12807" max="12807" width="7.42578125" style="2" customWidth="1"/>
    <col min="12808" max="12810" width="5.85546875" style="2" customWidth="1"/>
    <col min="12811" max="12811" width="7.85546875" style="2" customWidth="1"/>
    <col min="12812" max="12812" width="7.42578125" style="2" bestFit="1" customWidth="1"/>
    <col min="12813" max="13055" width="9.140625" style="2"/>
    <col min="13056" max="13056" width="27.28515625" style="2" bestFit="1" customWidth="1"/>
    <col min="13057" max="13057" width="9.28515625" style="2" customWidth="1"/>
    <col min="13058" max="13058" width="8.42578125" style="2" customWidth="1"/>
    <col min="13059" max="13059" width="6.42578125" style="2" customWidth="1"/>
    <col min="13060" max="13060" width="8.85546875" style="2" customWidth="1"/>
    <col min="13061" max="13061" width="8.140625" style="2" customWidth="1"/>
    <col min="13062" max="13062" width="10.85546875" style="2" customWidth="1"/>
    <col min="13063" max="13063" width="7.42578125" style="2" customWidth="1"/>
    <col min="13064" max="13066" width="5.85546875" style="2" customWidth="1"/>
    <col min="13067" max="13067" width="7.85546875" style="2" customWidth="1"/>
    <col min="13068" max="13068" width="7.42578125" style="2" bestFit="1" customWidth="1"/>
    <col min="13069" max="13311" width="9.140625" style="2"/>
    <col min="13312" max="13312" width="27.28515625" style="2" bestFit="1" customWidth="1"/>
    <col min="13313" max="13313" width="9.28515625" style="2" customWidth="1"/>
    <col min="13314" max="13314" width="8.42578125" style="2" customWidth="1"/>
    <col min="13315" max="13315" width="6.42578125" style="2" customWidth="1"/>
    <col min="13316" max="13316" width="8.85546875" style="2" customWidth="1"/>
    <col min="13317" max="13317" width="8.140625" style="2" customWidth="1"/>
    <col min="13318" max="13318" width="10.85546875" style="2" customWidth="1"/>
    <col min="13319" max="13319" width="7.42578125" style="2" customWidth="1"/>
    <col min="13320" max="13322" width="5.85546875" style="2" customWidth="1"/>
    <col min="13323" max="13323" width="7.85546875" style="2" customWidth="1"/>
    <col min="13324" max="13324" width="7.42578125" style="2" bestFit="1" customWidth="1"/>
    <col min="13325" max="13567" width="9.140625" style="2"/>
    <col min="13568" max="13568" width="27.28515625" style="2" bestFit="1" customWidth="1"/>
    <col min="13569" max="13569" width="9.28515625" style="2" customWidth="1"/>
    <col min="13570" max="13570" width="8.42578125" style="2" customWidth="1"/>
    <col min="13571" max="13571" width="6.42578125" style="2" customWidth="1"/>
    <col min="13572" max="13572" width="8.85546875" style="2" customWidth="1"/>
    <col min="13573" max="13573" width="8.140625" style="2" customWidth="1"/>
    <col min="13574" max="13574" width="10.85546875" style="2" customWidth="1"/>
    <col min="13575" max="13575" width="7.42578125" style="2" customWidth="1"/>
    <col min="13576" max="13578" width="5.85546875" style="2" customWidth="1"/>
    <col min="13579" max="13579" width="7.85546875" style="2" customWidth="1"/>
    <col min="13580" max="13580" width="7.42578125" style="2" bestFit="1" customWidth="1"/>
    <col min="13581" max="13823" width="9.140625" style="2"/>
    <col min="13824" max="13824" width="27.28515625" style="2" bestFit="1" customWidth="1"/>
    <col min="13825" max="13825" width="9.28515625" style="2" customWidth="1"/>
    <col min="13826" max="13826" width="8.42578125" style="2" customWidth="1"/>
    <col min="13827" max="13827" width="6.42578125" style="2" customWidth="1"/>
    <col min="13828" max="13828" width="8.85546875" style="2" customWidth="1"/>
    <col min="13829" max="13829" width="8.140625" style="2" customWidth="1"/>
    <col min="13830" max="13830" width="10.85546875" style="2" customWidth="1"/>
    <col min="13831" max="13831" width="7.42578125" style="2" customWidth="1"/>
    <col min="13832" max="13834" width="5.85546875" style="2" customWidth="1"/>
    <col min="13835" max="13835" width="7.85546875" style="2" customWidth="1"/>
    <col min="13836" max="13836" width="7.42578125" style="2" bestFit="1" customWidth="1"/>
    <col min="13837" max="14079" width="9.140625" style="2"/>
    <col min="14080" max="14080" width="27.28515625" style="2" bestFit="1" customWidth="1"/>
    <col min="14081" max="14081" width="9.28515625" style="2" customWidth="1"/>
    <col min="14082" max="14082" width="8.42578125" style="2" customWidth="1"/>
    <col min="14083" max="14083" width="6.42578125" style="2" customWidth="1"/>
    <col min="14084" max="14084" width="8.85546875" style="2" customWidth="1"/>
    <col min="14085" max="14085" width="8.140625" style="2" customWidth="1"/>
    <col min="14086" max="14086" width="10.85546875" style="2" customWidth="1"/>
    <col min="14087" max="14087" width="7.42578125" style="2" customWidth="1"/>
    <col min="14088" max="14090" width="5.85546875" style="2" customWidth="1"/>
    <col min="14091" max="14091" width="7.85546875" style="2" customWidth="1"/>
    <col min="14092" max="14092" width="7.42578125" style="2" bestFit="1" customWidth="1"/>
    <col min="14093" max="14335" width="9.140625" style="2"/>
    <col min="14336" max="14336" width="27.28515625" style="2" bestFit="1" customWidth="1"/>
    <col min="14337" max="14337" width="9.28515625" style="2" customWidth="1"/>
    <col min="14338" max="14338" width="8.42578125" style="2" customWidth="1"/>
    <col min="14339" max="14339" width="6.42578125" style="2" customWidth="1"/>
    <col min="14340" max="14340" width="8.85546875" style="2" customWidth="1"/>
    <col min="14341" max="14341" width="8.140625" style="2" customWidth="1"/>
    <col min="14342" max="14342" width="10.85546875" style="2" customWidth="1"/>
    <col min="14343" max="14343" width="7.42578125" style="2" customWidth="1"/>
    <col min="14344" max="14346" width="5.85546875" style="2" customWidth="1"/>
    <col min="14347" max="14347" width="7.85546875" style="2" customWidth="1"/>
    <col min="14348" max="14348" width="7.42578125" style="2" bestFit="1" customWidth="1"/>
    <col min="14349" max="14591" width="9.140625" style="2"/>
    <col min="14592" max="14592" width="27.28515625" style="2" bestFit="1" customWidth="1"/>
    <col min="14593" max="14593" width="9.28515625" style="2" customWidth="1"/>
    <col min="14594" max="14594" width="8.42578125" style="2" customWidth="1"/>
    <col min="14595" max="14595" width="6.42578125" style="2" customWidth="1"/>
    <col min="14596" max="14596" width="8.85546875" style="2" customWidth="1"/>
    <col min="14597" max="14597" width="8.140625" style="2" customWidth="1"/>
    <col min="14598" max="14598" width="10.85546875" style="2" customWidth="1"/>
    <col min="14599" max="14599" width="7.42578125" style="2" customWidth="1"/>
    <col min="14600" max="14602" width="5.85546875" style="2" customWidth="1"/>
    <col min="14603" max="14603" width="7.85546875" style="2" customWidth="1"/>
    <col min="14604" max="14604" width="7.42578125" style="2" bestFit="1" customWidth="1"/>
    <col min="14605" max="14847" width="9.140625" style="2"/>
    <col min="14848" max="14848" width="27.28515625" style="2" bestFit="1" customWidth="1"/>
    <col min="14849" max="14849" width="9.28515625" style="2" customWidth="1"/>
    <col min="14850" max="14850" width="8.42578125" style="2" customWidth="1"/>
    <col min="14851" max="14851" width="6.42578125" style="2" customWidth="1"/>
    <col min="14852" max="14852" width="8.85546875" style="2" customWidth="1"/>
    <col min="14853" max="14853" width="8.140625" style="2" customWidth="1"/>
    <col min="14854" max="14854" width="10.85546875" style="2" customWidth="1"/>
    <col min="14855" max="14855" width="7.42578125" style="2" customWidth="1"/>
    <col min="14856" max="14858" width="5.85546875" style="2" customWidth="1"/>
    <col min="14859" max="14859" width="7.85546875" style="2" customWidth="1"/>
    <col min="14860" max="14860" width="7.42578125" style="2" bestFit="1" customWidth="1"/>
    <col min="14861" max="15103" width="9.140625" style="2"/>
    <col min="15104" max="15104" width="27.28515625" style="2" bestFit="1" customWidth="1"/>
    <col min="15105" max="15105" width="9.28515625" style="2" customWidth="1"/>
    <col min="15106" max="15106" width="8.42578125" style="2" customWidth="1"/>
    <col min="15107" max="15107" width="6.42578125" style="2" customWidth="1"/>
    <col min="15108" max="15108" width="8.85546875" style="2" customWidth="1"/>
    <col min="15109" max="15109" width="8.140625" style="2" customWidth="1"/>
    <col min="15110" max="15110" width="10.85546875" style="2" customWidth="1"/>
    <col min="15111" max="15111" width="7.42578125" style="2" customWidth="1"/>
    <col min="15112" max="15114" width="5.85546875" style="2" customWidth="1"/>
    <col min="15115" max="15115" width="7.85546875" style="2" customWidth="1"/>
    <col min="15116" max="15116" width="7.42578125" style="2" bestFit="1" customWidth="1"/>
    <col min="15117" max="15359" width="9.140625" style="2"/>
    <col min="15360" max="15360" width="27.28515625" style="2" bestFit="1" customWidth="1"/>
    <col min="15361" max="15361" width="9.28515625" style="2" customWidth="1"/>
    <col min="15362" max="15362" width="8.42578125" style="2" customWidth="1"/>
    <col min="15363" max="15363" width="6.42578125" style="2" customWidth="1"/>
    <col min="15364" max="15364" width="8.85546875" style="2" customWidth="1"/>
    <col min="15365" max="15365" width="8.140625" style="2" customWidth="1"/>
    <col min="15366" max="15366" width="10.85546875" style="2" customWidth="1"/>
    <col min="15367" max="15367" width="7.42578125" style="2" customWidth="1"/>
    <col min="15368" max="15370" width="5.85546875" style="2" customWidth="1"/>
    <col min="15371" max="15371" width="7.85546875" style="2" customWidth="1"/>
    <col min="15372" max="15372" width="7.42578125" style="2" bestFit="1" customWidth="1"/>
    <col min="15373" max="15615" width="9.140625" style="2"/>
    <col min="15616" max="15616" width="27.28515625" style="2" bestFit="1" customWidth="1"/>
    <col min="15617" max="15617" width="9.28515625" style="2" customWidth="1"/>
    <col min="15618" max="15618" width="8.42578125" style="2" customWidth="1"/>
    <col min="15619" max="15619" width="6.42578125" style="2" customWidth="1"/>
    <col min="15620" max="15620" width="8.85546875" style="2" customWidth="1"/>
    <col min="15621" max="15621" width="8.140625" style="2" customWidth="1"/>
    <col min="15622" max="15622" width="10.85546875" style="2" customWidth="1"/>
    <col min="15623" max="15623" width="7.42578125" style="2" customWidth="1"/>
    <col min="15624" max="15626" width="5.85546875" style="2" customWidth="1"/>
    <col min="15627" max="15627" width="7.85546875" style="2" customWidth="1"/>
    <col min="15628" max="15628" width="7.42578125" style="2" bestFit="1" customWidth="1"/>
    <col min="15629" max="15871" width="9.140625" style="2"/>
    <col min="15872" max="15872" width="27.28515625" style="2" bestFit="1" customWidth="1"/>
    <col min="15873" max="15873" width="9.28515625" style="2" customWidth="1"/>
    <col min="15874" max="15874" width="8.42578125" style="2" customWidth="1"/>
    <col min="15875" max="15875" width="6.42578125" style="2" customWidth="1"/>
    <col min="15876" max="15876" width="8.85546875" style="2" customWidth="1"/>
    <col min="15877" max="15877" width="8.140625" style="2" customWidth="1"/>
    <col min="15878" max="15878" width="10.85546875" style="2" customWidth="1"/>
    <col min="15879" max="15879" width="7.42578125" style="2" customWidth="1"/>
    <col min="15880" max="15882" width="5.85546875" style="2" customWidth="1"/>
    <col min="15883" max="15883" width="7.85546875" style="2" customWidth="1"/>
    <col min="15884" max="15884" width="7.42578125" style="2" bestFit="1" customWidth="1"/>
    <col min="15885" max="16127" width="9.140625" style="2"/>
    <col min="16128" max="16128" width="27.28515625" style="2" bestFit="1" customWidth="1"/>
    <col min="16129" max="16129" width="9.28515625" style="2" customWidth="1"/>
    <col min="16130" max="16130" width="8.42578125" style="2" customWidth="1"/>
    <col min="16131" max="16131" width="6.42578125" style="2" customWidth="1"/>
    <col min="16132" max="16132" width="8.85546875" style="2" customWidth="1"/>
    <col min="16133" max="16133" width="8.140625" style="2" customWidth="1"/>
    <col min="16134" max="16134" width="10.85546875" style="2" customWidth="1"/>
    <col min="16135" max="16135" width="7.42578125" style="2" customWidth="1"/>
    <col min="16136" max="16138" width="5.85546875" style="2" customWidth="1"/>
    <col min="16139" max="16139" width="7.85546875" style="2" customWidth="1"/>
    <col min="16140" max="16140" width="7.42578125" style="2" bestFit="1" customWidth="1"/>
    <col min="16141" max="16384" width="9.140625" style="2"/>
  </cols>
  <sheetData>
    <row r="1" spans="1:17" ht="15" customHeight="1">
      <c r="A1" s="71" t="s">
        <v>185</v>
      </c>
    </row>
    <row r="2" spans="1:17" ht="15" customHeight="1">
      <c r="A2" s="71" t="s">
        <v>198</v>
      </c>
    </row>
    <row r="3" spans="1:17" ht="15" customHeight="1">
      <c r="A3" s="6"/>
    </row>
    <row r="4" spans="1:17" ht="15" customHeight="1">
      <c r="A4" s="6"/>
    </row>
    <row r="5" spans="1:17" ht="15" customHeight="1">
      <c r="A5" s="3"/>
      <c r="B5" s="3" t="s">
        <v>92</v>
      </c>
      <c r="C5" s="3" t="s">
        <v>93</v>
      </c>
      <c r="D5" s="3" t="s">
        <v>94</v>
      </c>
      <c r="E5" s="3" t="s">
        <v>95</v>
      </c>
      <c r="F5" s="3" t="s">
        <v>96</v>
      </c>
      <c r="G5" s="3" t="s">
        <v>96</v>
      </c>
      <c r="H5" s="3" t="s">
        <v>96</v>
      </c>
      <c r="I5" s="3" t="s">
        <v>96</v>
      </c>
      <c r="J5" s="3" t="s">
        <v>96</v>
      </c>
      <c r="K5" s="3" t="s">
        <v>96</v>
      </c>
    </row>
    <row r="6" spans="1:17" s="3" customFormat="1" ht="15" customHeight="1">
      <c r="A6" s="6" t="s">
        <v>91</v>
      </c>
      <c r="B6" s="3" t="s">
        <v>97</v>
      </c>
      <c r="C6" s="3" t="s">
        <v>98</v>
      </c>
      <c r="D6" s="3" t="s">
        <v>99</v>
      </c>
      <c r="E6" s="3" t="s">
        <v>100</v>
      </c>
      <c r="F6" s="3" t="s">
        <v>101</v>
      </c>
      <c r="G6" s="3" t="s">
        <v>11</v>
      </c>
      <c r="H6" s="3" t="s">
        <v>27</v>
      </c>
      <c r="I6" s="3" t="s">
        <v>28</v>
      </c>
      <c r="J6" s="3" t="s">
        <v>29</v>
      </c>
      <c r="K6" s="3" t="s">
        <v>102</v>
      </c>
    </row>
    <row r="7" spans="1:17" s="3" customFormat="1" ht="15" customHeight="1">
      <c r="A7" s="6">
        <v>1</v>
      </c>
      <c r="B7" s="43">
        <v>12921</v>
      </c>
      <c r="C7" s="42">
        <v>3.11</v>
      </c>
      <c r="D7" s="44">
        <v>809.35</v>
      </c>
      <c r="E7" s="42">
        <v>64.33</v>
      </c>
      <c r="F7" s="42">
        <v>39.6</v>
      </c>
      <c r="G7" s="42">
        <v>74.2</v>
      </c>
      <c r="H7" s="42">
        <v>21.62</v>
      </c>
      <c r="I7" s="42">
        <v>0.23</v>
      </c>
      <c r="J7" s="42">
        <v>3.25</v>
      </c>
      <c r="K7" s="42">
        <v>9.7899999999999991</v>
      </c>
      <c r="L7" s="12"/>
      <c r="M7" s="12"/>
    </row>
    <row r="8" spans="1:17" ht="15" customHeight="1">
      <c r="A8" s="6">
        <v>2</v>
      </c>
      <c r="B8" s="43">
        <v>26492</v>
      </c>
      <c r="C8" s="42">
        <v>6.38</v>
      </c>
      <c r="D8" s="44">
        <v>1267.49</v>
      </c>
      <c r="E8" s="42">
        <v>62.72</v>
      </c>
      <c r="F8" s="42">
        <v>40.630000000000003</v>
      </c>
      <c r="G8" s="42">
        <v>51.16</v>
      </c>
      <c r="H8" s="42">
        <v>40.47</v>
      </c>
      <c r="I8" s="42">
        <v>0.52</v>
      </c>
      <c r="J8" s="42">
        <v>5.99</v>
      </c>
      <c r="K8" s="42">
        <v>15.26</v>
      </c>
      <c r="L8" s="12"/>
      <c r="M8" s="12"/>
      <c r="N8" s="12"/>
      <c r="O8" s="12"/>
      <c r="P8" s="12"/>
      <c r="Q8" s="12"/>
    </row>
    <row r="9" spans="1:17" ht="15" customHeight="1">
      <c r="A9" s="6">
        <v>3</v>
      </c>
      <c r="B9" s="43">
        <v>16874</v>
      </c>
      <c r="C9" s="42">
        <v>4.07</v>
      </c>
      <c r="D9" s="44">
        <v>1258.3800000000001</v>
      </c>
      <c r="E9" s="42">
        <v>62.77</v>
      </c>
      <c r="F9" s="42">
        <v>47.45</v>
      </c>
      <c r="G9" s="42">
        <v>60.49</v>
      </c>
      <c r="H9" s="42">
        <v>33.630000000000003</v>
      </c>
      <c r="I9" s="42">
        <v>0.08</v>
      </c>
      <c r="J9" s="42">
        <v>3.67</v>
      </c>
      <c r="K9" s="42">
        <v>36.81</v>
      </c>
      <c r="L9" s="12"/>
      <c r="M9" s="12"/>
      <c r="N9" s="12"/>
      <c r="O9" s="12"/>
      <c r="P9" s="12"/>
      <c r="Q9" s="12"/>
    </row>
    <row r="10" spans="1:17" ht="15" customHeight="1">
      <c r="A10" s="6">
        <v>4</v>
      </c>
      <c r="B10" s="43">
        <v>17696</v>
      </c>
      <c r="C10" s="42">
        <v>4.26</v>
      </c>
      <c r="D10" s="44">
        <v>1206.1199999999999</v>
      </c>
      <c r="E10" s="42">
        <v>62.93</v>
      </c>
      <c r="F10" s="42">
        <v>40.99</v>
      </c>
      <c r="G10" s="42">
        <v>62.27</v>
      </c>
      <c r="H10" s="42">
        <v>35.54</v>
      </c>
      <c r="I10" s="42">
        <v>0.1</v>
      </c>
      <c r="J10" s="42">
        <v>1.7</v>
      </c>
      <c r="K10" s="42">
        <v>4.26</v>
      </c>
      <c r="L10" s="12"/>
      <c r="M10" s="12"/>
      <c r="N10" s="12"/>
      <c r="O10" s="12"/>
      <c r="P10" s="12"/>
      <c r="Q10" s="12"/>
    </row>
    <row r="11" spans="1:17" ht="15" customHeight="1">
      <c r="A11" s="6">
        <v>5</v>
      </c>
      <c r="B11" s="43">
        <v>23639</v>
      </c>
      <c r="C11" s="42">
        <v>5.7</v>
      </c>
      <c r="D11" s="44">
        <v>1336.26</v>
      </c>
      <c r="E11" s="42">
        <v>60.96</v>
      </c>
      <c r="F11" s="42">
        <v>39.200000000000003</v>
      </c>
      <c r="G11" s="42">
        <v>35.75</v>
      </c>
      <c r="H11" s="42">
        <v>60.23</v>
      </c>
      <c r="I11" s="42">
        <v>0.14000000000000001</v>
      </c>
      <c r="J11" s="42">
        <v>2.85</v>
      </c>
      <c r="K11" s="42">
        <v>3.46</v>
      </c>
      <c r="L11" s="12"/>
      <c r="M11" s="12"/>
      <c r="N11" s="14"/>
      <c r="O11" s="12"/>
      <c r="P11" s="12"/>
      <c r="Q11" s="12"/>
    </row>
    <row r="12" spans="1:17" ht="15" customHeight="1">
      <c r="A12" s="6">
        <v>6</v>
      </c>
      <c r="B12" s="43">
        <v>39450</v>
      </c>
      <c r="C12" s="42">
        <v>9.51</v>
      </c>
      <c r="D12" s="44">
        <v>1496.76</v>
      </c>
      <c r="E12" s="42">
        <v>59.23</v>
      </c>
      <c r="F12" s="42">
        <v>40.79</v>
      </c>
      <c r="G12" s="42">
        <v>30.76</v>
      </c>
      <c r="H12" s="42">
        <v>66.95</v>
      </c>
      <c r="I12" s="42">
        <v>0.57999999999999996</v>
      </c>
      <c r="J12" s="42">
        <v>1.2</v>
      </c>
      <c r="K12" s="42">
        <v>2.6</v>
      </c>
      <c r="L12" s="12"/>
      <c r="M12" s="12"/>
      <c r="N12" s="12"/>
      <c r="O12" s="12"/>
      <c r="P12" s="12"/>
      <c r="Q12" s="12"/>
    </row>
    <row r="13" spans="1:17" ht="15" customHeight="1">
      <c r="A13" s="6">
        <v>7</v>
      </c>
      <c r="B13" s="43">
        <v>24218</v>
      </c>
      <c r="C13" s="42">
        <v>5.84</v>
      </c>
      <c r="D13" s="44">
        <v>1173.8900000000001</v>
      </c>
      <c r="E13" s="42">
        <v>61.65</v>
      </c>
      <c r="F13" s="42">
        <v>40.83</v>
      </c>
      <c r="G13" s="42">
        <v>54.94</v>
      </c>
      <c r="H13" s="42">
        <v>42.16</v>
      </c>
      <c r="I13" s="42">
        <v>0.26</v>
      </c>
      <c r="J13" s="42">
        <v>1.96</v>
      </c>
      <c r="K13" s="42">
        <v>16.13</v>
      </c>
      <c r="L13" s="12"/>
      <c r="M13" s="12"/>
      <c r="N13" s="12"/>
      <c r="O13" s="12"/>
      <c r="P13" s="12"/>
      <c r="Q13" s="12"/>
    </row>
    <row r="14" spans="1:17" ht="15" customHeight="1">
      <c r="A14" s="6">
        <v>8</v>
      </c>
      <c r="B14" s="43">
        <v>23331</v>
      </c>
      <c r="C14" s="42">
        <v>5.62</v>
      </c>
      <c r="D14" s="44">
        <v>1536.6</v>
      </c>
      <c r="E14" s="42">
        <v>59.26</v>
      </c>
      <c r="F14" s="42">
        <v>40.590000000000003</v>
      </c>
      <c r="G14" s="42">
        <v>37.229999999999997</v>
      </c>
      <c r="H14" s="42">
        <v>61.63</v>
      </c>
      <c r="I14" s="42">
        <v>0.51</v>
      </c>
      <c r="J14" s="42">
        <v>0.53</v>
      </c>
      <c r="K14" s="42">
        <v>0.81</v>
      </c>
      <c r="L14" s="12"/>
      <c r="M14" s="12"/>
      <c r="N14" s="12"/>
      <c r="O14" s="12"/>
      <c r="P14" s="12"/>
      <c r="Q14" s="12"/>
    </row>
    <row r="15" spans="1:17" ht="15" customHeight="1">
      <c r="A15" s="6">
        <v>9</v>
      </c>
      <c r="B15" s="43">
        <v>29183</v>
      </c>
      <c r="C15" s="42">
        <v>7.03</v>
      </c>
      <c r="D15" s="44">
        <v>1208.54</v>
      </c>
      <c r="E15" s="42">
        <v>62.05</v>
      </c>
      <c r="F15" s="42">
        <v>43.98</v>
      </c>
      <c r="G15" s="42">
        <v>64.680000000000007</v>
      </c>
      <c r="H15" s="42">
        <v>34.19</v>
      </c>
      <c r="I15" s="42">
        <v>7.0000000000000007E-2</v>
      </c>
      <c r="J15" s="42">
        <v>0.84</v>
      </c>
      <c r="K15" s="42">
        <v>2.06</v>
      </c>
      <c r="L15" s="12"/>
      <c r="M15" s="12"/>
      <c r="N15" s="12"/>
      <c r="O15" s="12"/>
      <c r="P15" s="12"/>
      <c r="Q15" s="12"/>
    </row>
    <row r="16" spans="1:17" ht="15" customHeight="1">
      <c r="A16" s="6">
        <v>10</v>
      </c>
      <c r="B16" s="43">
        <v>17219</v>
      </c>
      <c r="C16" s="42">
        <v>4.1500000000000004</v>
      </c>
      <c r="D16" s="44">
        <v>1251.22</v>
      </c>
      <c r="E16" s="42">
        <v>61.84</v>
      </c>
      <c r="F16" s="42">
        <v>39.200000000000003</v>
      </c>
      <c r="G16" s="42">
        <v>54.22</v>
      </c>
      <c r="H16" s="42">
        <v>41.66</v>
      </c>
      <c r="I16" s="42">
        <v>0.14000000000000001</v>
      </c>
      <c r="J16" s="42">
        <v>3.41</v>
      </c>
      <c r="K16" s="42">
        <v>13.62</v>
      </c>
      <c r="L16" s="12"/>
      <c r="M16" s="12"/>
      <c r="N16" s="12"/>
      <c r="O16" s="12"/>
      <c r="P16" s="12"/>
      <c r="Q16" s="12"/>
    </row>
    <row r="17" spans="1:17" ht="15" customHeight="1">
      <c r="A17" s="6">
        <v>11</v>
      </c>
      <c r="B17" s="43">
        <v>25140</v>
      </c>
      <c r="C17" s="42">
        <v>6.06</v>
      </c>
      <c r="D17" s="44">
        <v>1022.26</v>
      </c>
      <c r="E17" s="42">
        <v>62.82</v>
      </c>
      <c r="F17" s="42">
        <v>41.49</v>
      </c>
      <c r="G17" s="42">
        <v>62.26</v>
      </c>
      <c r="H17" s="42">
        <v>31.79</v>
      </c>
      <c r="I17" s="42">
        <v>3.07</v>
      </c>
      <c r="J17" s="42">
        <v>2.61</v>
      </c>
      <c r="K17" s="42">
        <v>4.1500000000000004</v>
      </c>
      <c r="L17" s="12"/>
      <c r="M17" s="12"/>
      <c r="N17" s="12"/>
      <c r="O17" s="12"/>
      <c r="P17" s="12"/>
      <c r="Q17" s="12"/>
    </row>
    <row r="18" spans="1:17" ht="15" customHeight="1">
      <c r="A18" s="6">
        <v>12</v>
      </c>
      <c r="B18" s="43">
        <v>14578</v>
      </c>
      <c r="C18" s="42">
        <v>3.51</v>
      </c>
      <c r="D18" s="44">
        <v>982.68</v>
      </c>
      <c r="E18" s="42">
        <v>61.84</v>
      </c>
      <c r="F18" s="42">
        <v>41.04</v>
      </c>
      <c r="G18" s="42">
        <v>66.7</v>
      </c>
      <c r="H18" s="42">
        <v>30.25</v>
      </c>
      <c r="I18" s="42">
        <v>0.95</v>
      </c>
      <c r="J18" s="42">
        <v>1.54</v>
      </c>
      <c r="K18" s="42">
        <v>4.68</v>
      </c>
      <c r="L18" s="12"/>
      <c r="M18" s="12"/>
      <c r="N18" s="12"/>
      <c r="O18" s="12"/>
      <c r="P18" s="12"/>
      <c r="Q18" s="12"/>
    </row>
    <row r="19" spans="1:17" ht="15" customHeight="1">
      <c r="A19" s="6">
        <v>13</v>
      </c>
      <c r="B19" s="43">
        <v>16490</v>
      </c>
      <c r="C19" s="42">
        <v>3.97</v>
      </c>
      <c r="D19" s="44">
        <v>1370.74</v>
      </c>
      <c r="E19" s="42">
        <v>59.2</v>
      </c>
      <c r="F19" s="42">
        <v>42.84</v>
      </c>
      <c r="G19" s="42">
        <v>42.29</v>
      </c>
      <c r="H19" s="42">
        <v>51.26</v>
      </c>
      <c r="I19" s="42">
        <v>5.0599999999999996</v>
      </c>
      <c r="J19" s="42">
        <v>1.1200000000000001</v>
      </c>
      <c r="K19" s="42">
        <v>2.9</v>
      </c>
      <c r="L19" s="12"/>
      <c r="M19" s="12"/>
      <c r="N19" s="12"/>
      <c r="O19" s="12"/>
      <c r="P19" s="12"/>
      <c r="Q19" s="12"/>
    </row>
    <row r="20" spans="1:17" ht="15" customHeight="1">
      <c r="A20" s="6">
        <v>14</v>
      </c>
      <c r="B20" s="43">
        <v>38400</v>
      </c>
      <c r="C20" s="42">
        <v>9.25</v>
      </c>
      <c r="D20" s="44">
        <v>1404.98</v>
      </c>
      <c r="E20" s="42">
        <v>59.26</v>
      </c>
      <c r="F20" s="42">
        <v>53.08</v>
      </c>
      <c r="G20" s="42">
        <v>66.95</v>
      </c>
      <c r="H20" s="42">
        <v>30.04</v>
      </c>
      <c r="I20" s="42">
        <v>0.34</v>
      </c>
      <c r="J20" s="42">
        <v>2.14</v>
      </c>
      <c r="K20" s="42">
        <v>44.21</v>
      </c>
      <c r="L20" s="12"/>
      <c r="M20" s="12"/>
      <c r="N20" s="12"/>
      <c r="O20" s="12"/>
      <c r="P20" s="12"/>
      <c r="Q20" s="12"/>
    </row>
    <row r="21" spans="1:17" ht="15" customHeight="1">
      <c r="A21" s="6">
        <v>15</v>
      </c>
      <c r="B21" s="43">
        <v>19651</v>
      </c>
      <c r="C21" s="42">
        <v>4.74</v>
      </c>
      <c r="D21" s="44">
        <v>918.08</v>
      </c>
      <c r="E21" s="42">
        <v>60.88</v>
      </c>
      <c r="F21" s="42">
        <v>52.22</v>
      </c>
      <c r="G21" s="42">
        <v>70.86</v>
      </c>
      <c r="H21" s="42">
        <v>11.25</v>
      </c>
      <c r="I21" s="42">
        <v>13.17</v>
      </c>
      <c r="J21" s="42">
        <v>4.3600000000000003</v>
      </c>
      <c r="K21" s="42">
        <v>29.61</v>
      </c>
      <c r="L21" s="12"/>
      <c r="M21" s="12"/>
      <c r="N21" s="12"/>
      <c r="O21" s="12"/>
      <c r="P21" s="12"/>
      <c r="Q21" s="12"/>
    </row>
    <row r="22" spans="1:17" ht="15" customHeight="1">
      <c r="A22" s="6">
        <v>16</v>
      </c>
      <c r="B22" s="43">
        <v>11600</v>
      </c>
      <c r="C22" s="42">
        <v>2.8</v>
      </c>
      <c r="D22" s="44">
        <v>774.66</v>
      </c>
      <c r="E22" s="42">
        <v>61.34</v>
      </c>
      <c r="F22" s="42">
        <v>42.71</v>
      </c>
      <c r="G22" s="42">
        <v>77.12</v>
      </c>
      <c r="H22" s="42">
        <v>9.11</v>
      </c>
      <c r="I22" s="42">
        <v>4.26</v>
      </c>
      <c r="J22" s="42">
        <v>9.33</v>
      </c>
      <c r="K22" s="42">
        <v>10.34</v>
      </c>
      <c r="L22" s="12"/>
      <c r="M22" s="12"/>
      <c r="N22" s="12"/>
      <c r="O22" s="12"/>
      <c r="P22" s="12"/>
      <c r="Q22" s="12"/>
    </row>
    <row r="23" spans="1:17" ht="15" customHeight="1">
      <c r="A23" s="6">
        <v>17</v>
      </c>
      <c r="B23" s="43">
        <v>22482</v>
      </c>
      <c r="C23" s="42">
        <v>5.42</v>
      </c>
      <c r="D23" s="44">
        <v>1298.74</v>
      </c>
      <c r="E23" s="42">
        <v>61.44</v>
      </c>
      <c r="F23" s="42">
        <v>49.92</v>
      </c>
      <c r="G23" s="42">
        <v>50.58</v>
      </c>
      <c r="H23" s="42">
        <v>15.4</v>
      </c>
      <c r="I23" s="42">
        <v>0.92</v>
      </c>
      <c r="J23" s="42">
        <v>31.85</v>
      </c>
      <c r="K23" s="42">
        <v>23.27</v>
      </c>
      <c r="L23" s="12"/>
      <c r="M23" s="12"/>
      <c r="N23" s="12"/>
      <c r="O23" s="12"/>
      <c r="P23" s="12"/>
      <c r="Q23" s="12"/>
    </row>
    <row r="24" spans="1:17" ht="15" customHeight="1">
      <c r="A24" s="6">
        <v>18</v>
      </c>
      <c r="B24" s="43">
        <v>35629</v>
      </c>
      <c r="C24" s="42">
        <v>8.59</v>
      </c>
      <c r="D24" s="44">
        <v>1408.02</v>
      </c>
      <c r="E24" s="42">
        <v>60.98</v>
      </c>
      <c r="F24" s="42">
        <v>48.63</v>
      </c>
      <c r="G24" s="42">
        <v>70.28</v>
      </c>
      <c r="H24" s="42">
        <v>15.59</v>
      </c>
      <c r="I24" s="42">
        <v>0.49</v>
      </c>
      <c r="J24" s="42">
        <v>13.07</v>
      </c>
      <c r="K24" s="42">
        <v>46.87</v>
      </c>
      <c r="L24" s="12"/>
      <c r="M24" s="12"/>
      <c r="N24" s="12"/>
      <c r="O24" s="12"/>
      <c r="P24" s="12"/>
      <c r="Q24" s="12"/>
    </row>
    <row r="25" spans="1:17" ht="15" customHeight="1">
      <c r="A25" s="6" t="s">
        <v>70</v>
      </c>
      <c r="B25" s="44">
        <v>20</v>
      </c>
      <c r="C25" s="42">
        <v>0</v>
      </c>
      <c r="D25" s="42" t="s">
        <v>230</v>
      </c>
      <c r="E25" s="42">
        <v>43.55</v>
      </c>
      <c r="F25" s="42">
        <v>5</v>
      </c>
      <c r="G25" s="42">
        <v>5</v>
      </c>
      <c r="H25" s="42">
        <v>10</v>
      </c>
      <c r="I25" s="42">
        <v>0</v>
      </c>
      <c r="J25" s="42">
        <v>25</v>
      </c>
      <c r="K25" s="42">
        <v>5</v>
      </c>
      <c r="L25" s="12"/>
      <c r="M25" s="12"/>
      <c r="N25" s="12"/>
      <c r="O25" s="12"/>
      <c r="P25" s="12"/>
      <c r="Q25" s="12"/>
    </row>
    <row r="26" spans="1:17" ht="15" customHeight="1">
      <c r="A26" s="6" t="s">
        <v>10</v>
      </c>
      <c r="B26" s="43">
        <v>415013</v>
      </c>
      <c r="C26" s="42">
        <v>100</v>
      </c>
      <c r="D26" s="44">
        <v>1218.04</v>
      </c>
      <c r="E26" s="42">
        <v>61.18</v>
      </c>
      <c r="F26" s="42">
        <v>44.11</v>
      </c>
      <c r="G26" s="42">
        <v>56.02</v>
      </c>
      <c r="H26" s="42">
        <v>36.76</v>
      </c>
      <c r="I26" s="42">
        <v>1.45</v>
      </c>
      <c r="J26" s="42">
        <v>5.0999999999999996</v>
      </c>
      <c r="K26" s="42">
        <v>16.7</v>
      </c>
      <c r="L26" s="14"/>
      <c r="M26" s="12"/>
      <c r="N26" s="12"/>
      <c r="O26" s="12"/>
      <c r="P26" s="12"/>
      <c r="Q26" s="12"/>
    </row>
    <row r="27" spans="1:17" ht="15" customHeigh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4"/>
      <c r="M27" s="12"/>
      <c r="N27" s="12"/>
      <c r="O27" s="12"/>
      <c r="P27" s="12"/>
      <c r="Q27" s="12"/>
    </row>
    <row r="28" spans="1:17" ht="1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2"/>
      <c r="M28" s="12"/>
      <c r="N28" s="12"/>
      <c r="O28" s="12"/>
      <c r="P28" s="12"/>
      <c r="Q28" s="12"/>
    </row>
    <row r="29" spans="1:17" ht="15" customHeight="1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2"/>
      <c r="M29" s="12"/>
      <c r="N29" s="12"/>
      <c r="O29" s="12"/>
      <c r="P29" s="12"/>
      <c r="Q29" s="12"/>
    </row>
    <row r="30" spans="1:17" ht="15" customHeight="1">
      <c r="A30" s="12"/>
      <c r="B30" s="12"/>
      <c r="C30" s="12"/>
      <c r="D30" s="12"/>
      <c r="E30" s="12"/>
      <c r="F30" s="2"/>
      <c r="G30" s="2"/>
      <c r="H30" s="2"/>
      <c r="I30" s="2"/>
      <c r="J30" s="2"/>
      <c r="K30" s="2"/>
    </row>
    <row r="31" spans="1:17" ht="15" customHeight="1">
      <c r="A31" s="12"/>
      <c r="B31" s="12"/>
      <c r="C31" s="12"/>
      <c r="D31" s="12"/>
      <c r="E31" s="12"/>
      <c r="F31" s="2"/>
      <c r="G31" s="2"/>
      <c r="H31" s="2"/>
      <c r="I31" s="2"/>
      <c r="J31" s="2"/>
      <c r="K31" s="2"/>
    </row>
    <row r="32" spans="1:17" ht="15" customHeight="1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2"/>
      <c r="M32" s="12"/>
      <c r="N32" s="12"/>
      <c r="O32" s="12"/>
      <c r="P32" s="12"/>
      <c r="Q32" s="12"/>
    </row>
    <row r="33" spans="1:17" ht="15" customHeight="1">
      <c r="L33" s="12"/>
      <c r="M33" s="12"/>
      <c r="N33" s="12"/>
      <c r="O33" s="12"/>
      <c r="P33" s="12"/>
      <c r="Q33" s="12"/>
    </row>
    <row r="36" spans="1:17" ht="15" customHeight="1">
      <c r="A36" s="6"/>
      <c r="B36" s="45"/>
      <c r="C36" s="12"/>
      <c r="D36" s="12"/>
      <c r="E36" s="12"/>
      <c r="F36" s="12"/>
      <c r="G36" s="12"/>
      <c r="H36" s="12"/>
      <c r="I36" s="12"/>
      <c r="J36" s="12"/>
      <c r="K36" s="12"/>
    </row>
  </sheetData>
  <pageMargins left="1" right="3.1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6"/>
  <sheetViews>
    <sheetView showGridLines="0" zoomScaleNormal="100" workbookViewId="0"/>
  </sheetViews>
  <sheetFormatPr defaultRowHeight="15" customHeight="1"/>
  <cols>
    <col min="1" max="1" width="9.28515625" style="2" customWidth="1"/>
    <col min="2" max="2" width="8.42578125" style="3" customWidth="1"/>
    <col min="3" max="3" width="6.42578125" style="3" customWidth="1"/>
    <col min="4" max="4" width="8.85546875" style="3" customWidth="1"/>
    <col min="5" max="5" width="8.140625" style="3" customWidth="1"/>
    <col min="6" max="6" width="10.85546875" style="3" customWidth="1"/>
    <col min="7" max="7" width="7.42578125" style="3" customWidth="1"/>
    <col min="8" max="10" width="5.85546875" style="3" customWidth="1"/>
    <col min="11" max="11" width="7.85546875" style="3" customWidth="1"/>
    <col min="12" max="12" width="7.42578125" style="2" bestFit="1" customWidth="1"/>
    <col min="13" max="255" width="9.140625" style="2"/>
    <col min="256" max="256" width="27.28515625" style="2" bestFit="1" customWidth="1"/>
    <col min="257" max="257" width="9.28515625" style="2" customWidth="1"/>
    <col min="258" max="258" width="8.42578125" style="2" customWidth="1"/>
    <col min="259" max="259" width="6.42578125" style="2" customWidth="1"/>
    <col min="260" max="260" width="8.85546875" style="2" customWidth="1"/>
    <col min="261" max="261" width="8.140625" style="2" customWidth="1"/>
    <col min="262" max="262" width="10.85546875" style="2" customWidth="1"/>
    <col min="263" max="263" width="7.42578125" style="2" customWidth="1"/>
    <col min="264" max="266" width="5.85546875" style="2" customWidth="1"/>
    <col min="267" max="267" width="7.85546875" style="2" customWidth="1"/>
    <col min="268" max="268" width="7.42578125" style="2" bestFit="1" customWidth="1"/>
    <col min="269" max="511" width="9.140625" style="2"/>
    <col min="512" max="512" width="27.28515625" style="2" bestFit="1" customWidth="1"/>
    <col min="513" max="513" width="9.28515625" style="2" customWidth="1"/>
    <col min="514" max="514" width="8.42578125" style="2" customWidth="1"/>
    <col min="515" max="515" width="6.42578125" style="2" customWidth="1"/>
    <col min="516" max="516" width="8.85546875" style="2" customWidth="1"/>
    <col min="517" max="517" width="8.140625" style="2" customWidth="1"/>
    <col min="518" max="518" width="10.85546875" style="2" customWidth="1"/>
    <col min="519" max="519" width="7.42578125" style="2" customWidth="1"/>
    <col min="520" max="522" width="5.85546875" style="2" customWidth="1"/>
    <col min="523" max="523" width="7.85546875" style="2" customWidth="1"/>
    <col min="524" max="524" width="7.42578125" style="2" bestFit="1" customWidth="1"/>
    <col min="525" max="767" width="9.140625" style="2"/>
    <col min="768" max="768" width="27.28515625" style="2" bestFit="1" customWidth="1"/>
    <col min="769" max="769" width="9.28515625" style="2" customWidth="1"/>
    <col min="770" max="770" width="8.42578125" style="2" customWidth="1"/>
    <col min="771" max="771" width="6.42578125" style="2" customWidth="1"/>
    <col min="772" max="772" width="8.85546875" style="2" customWidth="1"/>
    <col min="773" max="773" width="8.140625" style="2" customWidth="1"/>
    <col min="774" max="774" width="10.85546875" style="2" customWidth="1"/>
    <col min="775" max="775" width="7.42578125" style="2" customWidth="1"/>
    <col min="776" max="778" width="5.85546875" style="2" customWidth="1"/>
    <col min="779" max="779" width="7.85546875" style="2" customWidth="1"/>
    <col min="780" max="780" width="7.42578125" style="2" bestFit="1" customWidth="1"/>
    <col min="781" max="1023" width="9.140625" style="2"/>
    <col min="1024" max="1024" width="27.28515625" style="2" bestFit="1" customWidth="1"/>
    <col min="1025" max="1025" width="9.28515625" style="2" customWidth="1"/>
    <col min="1026" max="1026" width="8.42578125" style="2" customWidth="1"/>
    <col min="1027" max="1027" width="6.42578125" style="2" customWidth="1"/>
    <col min="1028" max="1028" width="8.85546875" style="2" customWidth="1"/>
    <col min="1029" max="1029" width="8.140625" style="2" customWidth="1"/>
    <col min="1030" max="1030" width="10.85546875" style="2" customWidth="1"/>
    <col min="1031" max="1031" width="7.42578125" style="2" customWidth="1"/>
    <col min="1032" max="1034" width="5.85546875" style="2" customWidth="1"/>
    <col min="1035" max="1035" width="7.85546875" style="2" customWidth="1"/>
    <col min="1036" max="1036" width="7.42578125" style="2" bestFit="1" customWidth="1"/>
    <col min="1037" max="1279" width="9.140625" style="2"/>
    <col min="1280" max="1280" width="27.28515625" style="2" bestFit="1" customWidth="1"/>
    <col min="1281" max="1281" width="9.28515625" style="2" customWidth="1"/>
    <col min="1282" max="1282" width="8.42578125" style="2" customWidth="1"/>
    <col min="1283" max="1283" width="6.42578125" style="2" customWidth="1"/>
    <col min="1284" max="1284" width="8.85546875" style="2" customWidth="1"/>
    <col min="1285" max="1285" width="8.140625" style="2" customWidth="1"/>
    <col min="1286" max="1286" width="10.85546875" style="2" customWidth="1"/>
    <col min="1287" max="1287" width="7.42578125" style="2" customWidth="1"/>
    <col min="1288" max="1290" width="5.85546875" style="2" customWidth="1"/>
    <col min="1291" max="1291" width="7.85546875" style="2" customWidth="1"/>
    <col min="1292" max="1292" width="7.42578125" style="2" bestFit="1" customWidth="1"/>
    <col min="1293" max="1535" width="9.140625" style="2"/>
    <col min="1536" max="1536" width="27.28515625" style="2" bestFit="1" customWidth="1"/>
    <col min="1537" max="1537" width="9.28515625" style="2" customWidth="1"/>
    <col min="1538" max="1538" width="8.42578125" style="2" customWidth="1"/>
    <col min="1539" max="1539" width="6.42578125" style="2" customWidth="1"/>
    <col min="1540" max="1540" width="8.85546875" style="2" customWidth="1"/>
    <col min="1541" max="1541" width="8.140625" style="2" customWidth="1"/>
    <col min="1542" max="1542" width="10.85546875" style="2" customWidth="1"/>
    <col min="1543" max="1543" width="7.42578125" style="2" customWidth="1"/>
    <col min="1544" max="1546" width="5.85546875" style="2" customWidth="1"/>
    <col min="1547" max="1547" width="7.85546875" style="2" customWidth="1"/>
    <col min="1548" max="1548" width="7.42578125" style="2" bestFit="1" customWidth="1"/>
    <col min="1549" max="1791" width="9.140625" style="2"/>
    <col min="1792" max="1792" width="27.28515625" style="2" bestFit="1" customWidth="1"/>
    <col min="1793" max="1793" width="9.28515625" style="2" customWidth="1"/>
    <col min="1794" max="1794" width="8.42578125" style="2" customWidth="1"/>
    <col min="1795" max="1795" width="6.42578125" style="2" customWidth="1"/>
    <col min="1796" max="1796" width="8.85546875" style="2" customWidth="1"/>
    <col min="1797" max="1797" width="8.140625" style="2" customWidth="1"/>
    <col min="1798" max="1798" width="10.85546875" style="2" customWidth="1"/>
    <col min="1799" max="1799" width="7.42578125" style="2" customWidth="1"/>
    <col min="1800" max="1802" width="5.85546875" style="2" customWidth="1"/>
    <col min="1803" max="1803" width="7.85546875" style="2" customWidth="1"/>
    <col min="1804" max="1804" width="7.42578125" style="2" bestFit="1" customWidth="1"/>
    <col min="1805" max="2047" width="9.140625" style="2"/>
    <col min="2048" max="2048" width="27.28515625" style="2" bestFit="1" customWidth="1"/>
    <col min="2049" max="2049" width="9.28515625" style="2" customWidth="1"/>
    <col min="2050" max="2050" width="8.42578125" style="2" customWidth="1"/>
    <col min="2051" max="2051" width="6.42578125" style="2" customWidth="1"/>
    <col min="2052" max="2052" width="8.85546875" style="2" customWidth="1"/>
    <col min="2053" max="2053" width="8.140625" style="2" customWidth="1"/>
    <col min="2054" max="2054" width="10.85546875" style="2" customWidth="1"/>
    <col min="2055" max="2055" width="7.42578125" style="2" customWidth="1"/>
    <col min="2056" max="2058" width="5.85546875" style="2" customWidth="1"/>
    <col min="2059" max="2059" width="7.85546875" style="2" customWidth="1"/>
    <col min="2060" max="2060" width="7.42578125" style="2" bestFit="1" customWidth="1"/>
    <col min="2061" max="2303" width="9.140625" style="2"/>
    <col min="2304" max="2304" width="27.28515625" style="2" bestFit="1" customWidth="1"/>
    <col min="2305" max="2305" width="9.28515625" style="2" customWidth="1"/>
    <col min="2306" max="2306" width="8.42578125" style="2" customWidth="1"/>
    <col min="2307" max="2307" width="6.42578125" style="2" customWidth="1"/>
    <col min="2308" max="2308" width="8.85546875" style="2" customWidth="1"/>
    <col min="2309" max="2309" width="8.140625" style="2" customWidth="1"/>
    <col min="2310" max="2310" width="10.85546875" style="2" customWidth="1"/>
    <col min="2311" max="2311" width="7.42578125" style="2" customWidth="1"/>
    <col min="2312" max="2314" width="5.85546875" style="2" customWidth="1"/>
    <col min="2315" max="2315" width="7.85546875" style="2" customWidth="1"/>
    <col min="2316" max="2316" width="7.42578125" style="2" bestFit="1" customWidth="1"/>
    <col min="2317" max="2559" width="9.140625" style="2"/>
    <col min="2560" max="2560" width="27.28515625" style="2" bestFit="1" customWidth="1"/>
    <col min="2561" max="2561" width="9.28515625" style="2" customWidth="1"/>
    <col min="2562" max="2562" width="8.42578125" style="2" customWidth="1"/>
    <col min="2563" max="2563" width="6.42578125" style="2" customWidth="1"/>
    <col min="2564" max="2564" width="8.85546875" style="2" customWidth="1"/>
    <col min="2565" max="2565" width="8.140625" style="2" customWidth="1"/>
    <col min="2566" max="2566" width="10.85546875" style="2" customWidth="1"/>
    <col min="2567" max="2567" width="7.42578125" style="2" customWidth="1"/>
    <col min="2568" max="2570" width="5.85546875" style="2" customWidth="1"/>
    <col min="2571" max="2571" width="7.85546875" style="2" customWidth="1"/>
    <col min="2572" max="2572" width="7.42578125" style="2" bestFit="1" customWidth="1"/>
    <col min="2573" max="2815" width="9.140625" style="2"/>
    <col min="2816" max="2816" width="27.28515625" style="2" bestFit="1" customWidth="1"/>
    <col min="2817" max="2817" width="9.28515625" style="2" customWidth="1"/>
    <col min="2818" max="2818" width="8.42578125" style="2" customWidth="1"/>
    <col min="2819" max="2819" width="6.42578125" style="2" customWidth="1"/>
    <col min="2820" max="2820" width="8.85546875" style="2" customWidth="1"/>
    <col min="2821" max="2821" width="8.140625" style="2" customWidth="1"/>
    <col min="2822" max="2822" width="10.85546875" style="2" customWidth="1"/>
    <col min="2823" max="2823" width="7.42578125" style="2" customWidth="1"/>
    <col min="2824" max="2826" width="5.85546875" style="2" customWidth="1"/>
    <col min="2827" max="2827" width="7.85546875" style="2" customWidth="1"/>
    <col min="2828" max="2828" width="7.42578125" style="2" bestFit="1" customWidth="1"/>
    <col min="2829" max="3071" width="9.140625" style="2"/>
    <col min="3072" max="3072" width="27.28515625" style="2" bestFit="1" customWidth="1"/>
    <col min="3073" max="3073" width="9.28515625" style="2" customWidth="1"/>
    <col min="3074" max="3074" width="8.42578125" style="2" customWidth="1"/>
    <col min="3075" max="3075" width="6.42578125" style="2" customWidth="1"/>
    <col min="3076" max="3076" width="8.85546875" style="2" customWidth="1"/>
    <col min="3077" max="3077" width="8.140625" style="2" customWidth="1"/>
    <col min="3078" max="3078" width="10.85546875" style="2" customWidth="1"/>
    <col min="3079" max="3079" width="7.42578125" style="2" customWidth="1"/>
    <col min="3080" max="3082" width="5.85546875" style="2" customWidth="1"/>
    <col min="3083" max="3083" width="7.85546875" style="2" customWidth="1"/>
    <col min="3084" max="3084" width="7.42578125" style="2" bestFit="1" customWidth="1"/>
    <col min="3085" max="3327" width="9.140625" style="2"/>
    <col min="3328" max="3328" width="27.28515625" style="2" bestFit="1" customWidth="1"/>
    <col min="3329" max="3329" width="9.28515625" style="2" customWidth="1"/>
    <col min="3330" max="3330" width="8.42578125" style="2" customWidth="1"/>
    <col min="3331" max="3331" width="6.42578125" style="2" customWidth="1"/>
    <col min="3332" max="3332" width="8.85546875" style="2" customWidth="1"/>
    <col min="3333" max="3333" width="8.140625" style="2" customWidth="1"/>
    <col min="3334" max="3334" width="10.85546875" style="2" customWidth="1"/>
    <col min="3335" max="3335" width="7.42578125" style="2" customWidth="1"/>
    <col min="3336" max="3338" width="5.85546875" style="2" customWidth="1"/>
    <col min="3339" max="3339" width="7.85546875" style="2" customWidth="1"/>
    <col min="3340" max="3340" width="7.42578125" style="2" bestFit="1" customWidth="1"/>
    <col min="3341" max="3583" width="9.140625" style="2"/>
    <col min="3584" max="3584" width="27.28515625" style="2" bestFit="1" customWidth="1"/>
    <col min="3585" max="3585" width="9.28515625" style="2" customWidth="1"/>
    <col min="3586" max="3586" width="8.42578125" style="2" customWidth="1"/>
    <col min="3587" max="3587" width="6.42578125" style="2" customWidth="1"/>
    <col min="3588" max="3588" width="8.85546875" style="2" customWidth="1"/>
    <col min="3589" max="3589" width="8.140625" style="2" customWidth="1"/>
    <col min="3590" max="3590" width="10.85546875" style="2" customWidth="1"/>
    <col min="3591" max="3591" width="7.42578125" style="2" customWidth="1"/>
    <col min="3592" max="3594" width="5.85546875" style="2" customWidth="1"/>
    <col min="3595" max="3595" width="7.85546875" style="2" customWidth="1"/>
    <col min="3596" max="3596" width="7.42578125" style="2" bestFit="1" customWidth="1"/>
    <col min="3597" max="3839" width="9.140625" style="2"/>
    <col min="3840" max="3840" width="27.28515625" style="2" bestFit="1" customWidth="1"/>
    <col min="3841" max="3841" width="9.28515625" style="2" customWidth="1"/>
    <col min="3842" max="3842" width="8.42578125" style="2" customWidth="1"/>
    <col min="3843" max="3843" width="6.42578125" style="2" customWidth="1"/>
    <col min="3844" max="3844" width="8.85546875" style="2" customWidth="1"/>
    <col min="3845" max="3845" width="8.140625" style="2" customWidth="1"/>
    <col min="3846" max="3846" width="10.85546875" style="2" customWidth="1"/>
    <col min="3847" max="3847" width="7.42578125" style="2" customWidth="1"/>
    <col min="3848" max="3850" width="5.85546875" style="2" customWidth="1"/>
    <col min="3851" max="3851" width="7.85546875" style="2" customWidth="1"/>
    <col min="3852" max="3852" width="7.42578125" style="2" bestFit="1" customWidth="1"/>
    <col min="3853" max="4095" width="9.140625" style="2"/>
    <col min="4096" max="4096" width="27.28515625" style="2" bestFit="1" customWidth="1"/>
    <col min="4097" max="4097" width="9.28515625" style="2" customWidth="1"/>
    <col min="4098" max="4098" width="8.42578125" style="2" customWidth="1"/>
    <col min="4099" max="4099" width="6.42578125" style="2" customWidth="1"/>
    <col min="4100" max="4100" width="8.85546875" style="2" customWidth="1"/>
    <col min="4101" max="4101" width="8.140625" style="2" customWidth="1"/>
    <col min="4102" max="4102" width="10.85546875" style="2" customWidth="1"/>
    <col min="4103" max="4103" width="7.42578125" style="2" customWidth="1"/>
    <col min="4104" max="4106" width="5.85546875" style="2" customWidth="1"/>
    <col min="4107" max="4107" width="7.85546875" style="2" customWidth="1"/>
    <col min="4108" max="4108" width="7.42578125" style="2" bestFit="1" customWidth="1"/>
    <col min="4109" max="4351" width="9.140625" style="2"/>
    <col min="4352" max="4352" width="27.28515625" style="2" bestFit="1" customWidth="1"/>
    <col min="4353" max="4353" width="9.28515625" style="2" customWidth="1"/>
    <col min="4354" max="4354" width="8.42578125" style="2" customWidth="1"/>
    <col min="4355" max="4355" width="6.42578125" style="2" customWidth="1"/>
    <col min="4356" max="4356" width="8.85546875" style="2" customWidth="1"/>
    <col min="4357" max="4357" width="8.140625" style="2" customWidth="1"/>
    <col min="4358" max="4358" width="10.85546875" style="2" customWidth="1"/>
    <col min="4359" max="4359" width="7.42578125" style="2" customWidth="1"/>
    <col min="4360" max="4362" width="5.85546875" style="2" customWidth="1"/>
    <col min="4363" max="4363" width="7.85546875" style="2" customWidth="1"/>
    <col min="4364" max="4364" width="7.42578125" style="2" bestFit="1" customWidth="1"/>
    <col min="4365" max="4607" width="9.140625" style="2"/>
    <col min="4608" max="4608" width="27.28515625" style="2" bestFit="1" customWidth="1"/>
    <col min="4609" max="4609" width="9.28515625" style="2" customWidth="1"/>
    <col min="4610" max="4610" width="8.42578125" style="2" customWidth="1"/>
    <col min="4611" max="4611" width="6.42578125" style="2" customWidth="1"/>
    <col min="4612" max="4612" width="8.85546875" style="2" customWidth="1"/>
    <col min="4613" max="4613" width="8.140625" style="2" customWidth="1"/>
    <col min="4614" max="4614" width="10.85546875" style="2" customWidth="1"/>
    <col min="4615" max="4615" width="7.42578125" style="2" customWidth="1"/>
    <col min="4616" max="4618" width="5.85546875" style="2" customWidth="1"/>
    <col min="4619" max="4619" width="7.85546875" style="2" customWidth="1"/>
    <col min="4620" max="4620" width="7.42578125" style="2" bestFit="1" customWidth="1"/>
    <col min="4621" max="4863" width="9.140625" style="2"/>
    <col min="4864" max="4864" width="27.28515625" style="2" bestFit="1" customWidth="1"/>
    <col min="4865" max="4865" width="9.28515625" style="2" customWidth="1"/>
    <col min="4866" max="4866" width="8.42578125" style="2" customWidth="1"/>
    <col min="4867" max="4867" width="6.42578125" style="2" customWidth="1"/>
    <col min="4868" max="4868" width="8.85546875" style="2" customWidth="1"/>
    <col min="4869" max="4869" width="8.140625" style="2" customWidth="1"/>
    <col min="4870" max="4870" width="10.85546875" style="2" customWidth="1"/>
    <col min="4871" max="4871" width="7.42578125" style="2" customWidth="1"/>
    <col min="4872" max="4874" width="5.85546875" style="2" customWidth="1"/>
    <col min="4875" max="4875" width="7.85546875" style="2" customWidth="1"/>
    <col min="4876" max="4876" width="7.42578125" style="2" bestFit="1" customWidth="1"/>
    <col min="4877" max="5119" width="9.140625" style="2"/>
    <col min="5120" max="5120" width="27.28515625" style="2" bestFit="1" customWidth="1"/>
    <col min="5121" max="5121" width="9.28515625" style="2" customWidth="1"/>
    <col min="5122" max="5122" width="8.42578125" style="2" customWidth="1"/>
    <col min="5123" max="5123" width="6.42578125" style="2" customWidth="1"/>
    <col min="5124" max="5124" width="8.85546875" style="2" customWidth="1"/>
    <col min="5125" max="5125" width="8.140625" style="2" customWidth="1"/>
    <col min="5126" max="5126" width="10.85546875" style="2" customWidth="1"/>
    <col min="5127" max="5127" width="7.42578125" style="2" customWidth="1"/>
    <col min="5128" max="5130" width="5.85546875" style="2" customWidth="1"/>
    <col min="5131" max="5131" width="7.85546875" style="2" customWidth="1"/>
    <col min="5132" max="5132" width="7.42578125" style="2" bestFit="1" customWidth="1"/>
    <col min="5133" max="5375" width="9.140625" style="2"/>
    <col min="5376" max="5376" width="27.28515625" style="2" bestFit="1" customWidth="1"/>
    <col min="5377" max="5377" width="9.28515625" style="2" customWidth="1"/>
    <col min="5378" max="5378" width="8.42578125" style="2" customWidth="1"/>
    <col min="5379" max="5379" width="6.42578125" style="2" customWidth="1"/>
    <col min="5380" max="5380" width="8.85546875" style="2" customWidth="1"/>
    <col min="5381" max="5381" width="8.140625" style="2" customWidth="1"/>
    <col min="5382" max="5382" width="10.85546875" style="2" customWidth="1"/>
    <col min="5383" max="5383" width="7.42578125" style="2" customWidth="1"/>
    <col min="5384" max="5386" width="5.85546875" style="2" customWidth="1"/>
    <col min="5387" max="5387" width="7.85546875" style="2" customWidth="1"/>
    <col min="5388" max="5388" width="7.42578125" style="2" bestFit="1" customWidth="1"/>
    <col min="5389" max="5631" width="9.140625" style="2"/>
    <col min="5632" max="5632" width="27.28515625" style="2" bestFit="1" customWidth="1"/>
    <col min="5633" max="5633" width="9.28515625" style="2" customWidth="1"/>
    <col min="5634" max="5634" width="8.42578125" style="2" customWidth="1"/>
    <col min="5635" max="5635" width="6.42578125" style="2" customWidth="1"/>
    <col min="5636" max="5636" width="8.85546875" style="2" customWidth="1"/>
    <col min="5637" max="5637" width="8.140625" style="2" customWidth="1"/>
    <col min="5638" max="5638" width="10.85546875" style="2" customWidth="1"/>
    <col min="5639" max="5639" width="7.42578125" style="2" customWidth="1"/>
    <col min="5640" max="5642" width="5.85546875" style="2" customWidth="1"/>
    <col min="5643" max="5643" width="7.85546875" style="2" customWidth="1"/>
    <col min="5644" max="5644" width="7.42578125" style="2" bestFit="1" customWidth="1"/>
    <col min="5645" max="5887" width="9.140625" style="2"/>
    <col min="5888" max="5888" width="27.28515625" style="2" bestFit="1" customWidth="1"/>
    <col min="5889" max="5889" width="9.28515625" style="2" customWidth="1"/>
    <col min="5890" max="5890" width="8.42578125" style="2" customWidth="1"/>
    <col min="5891" max="5891" width="6.42578125" style="2" customWidth="1"/>
    <col min="5892" max="5892" width="8.85546875" style="2" customWidth="1"/>
    <col min="5893" max="5893" width="8.140625" style="2" customWidth="1"/>
    <col min="5894" max="5894" width="10.85546875" style="2" customWidth="1"/>
    <col min="5895" max="5895" width="7.42578125" style="2" customWidth="1"/>
    <col min="5896" max="5898" width="5.85546875" style="2" customWidth="1"/>
    <col min="5899" max="5899" width="7.85546875" style="2" customWidth="1"/>
    <col min="5900" max="5900" width="7.42578125" style="2" bestFit="1" customWidth="1"/>
    <col min="5901" max="6143" width="9.140625" style="2"/>
    <col min="6144" max="6144" width="27.28515625" style="2" bestFit="1" customWidth="1"/>
    <col min="6145" max="6145" width="9.28515625" style="2" customWidth="1"/>
    <col min="6146" max="6146" width="8.42578125" style="2" customWidth="1"/>
    <col min="6147" max="6147" width="6.42578125" style="2" customWidth="1"/>
    <col min="6148" max="6148" width="8.85546875" style="2" customWidth="1"/>
    <col min="6149" max="6149" width="8.140625" style="2" customWidth="1"/>
    <col min="6150" max="6150" width="10.85546875" style="2" customWidth="1"/>
    <col min="6151" max="6151" width="7.42578125" style="2" customWidth="1"/>
    <col min="6152" max="6154" width="5.85546875" style="2" customWidth="1"/>
    <col min="6155" max="6155" width="7.85546875" style="2" customWidth="1"/>
    <col min="6156" max="6156" width="7.42578125" style="2" bestFit="1" customWidth="1"/>
    <col min="6157" max="6399" width="9.140625" style="2"/>
    <col min="6400" max="6400" width="27.28515625" style="2" bestFit="1" customWidth="1"/>
    <col min="6401" max="6401" width="9.28515625" style="2" customWidth="1"/>
    <col min="6402" max="6402" width="8.42578125" style="2" customWidth="1"/>
    <col min="6403" max="6403" width="6.42578125" style="2" customWidth="1"/>
    <col min="6404" max="6404" width="8.85546875" style="2" customWidth="1"/>
    <col min="6405" max="6405" width="8.140625" style="2" customWidth="1"/>
    <col min="6406" max="6406" width="10.85546875" style="2" customWidth="1"/>
    <col min="6407" max="6407" width="7.42578125" style="2" customWidth="1"/>
    <col min="6408" max="6410" width="5.85546875" style="2" customWidth="1"/>
    <col min="6411" max="6411" width="7.85546875" style="2" customWidth="1"/>
    <col min="6412" max="6412" width="7.42578125" style="2" bestFit="1" customWidth="1"/>
    <col min="6413" max="6655" width="9.140625" style="2"/>
    <col min="6656" max="6656" width="27.28515625" style="2" bestFit="1" customWidth="1"/>
    <col min="6657" max="6657" width="9.28515625" style="2" customWidth="1"/>
    <col min="6658" max="6658" width="8.42578125" style="2" customWidth="1"/>
    <col min="6659" max="6659" width="6.42578125" style="2" customWidth="1"/>
    <col min="6660" max="6660" width="8.85546875" style="2" customWidth="1"/>
    <col min="6661" max="6661" width="8.140625" style="2" customWidth="1"/>
    <col min="6662" max="6662" width="10.85546875" style="2" customWidth="1"/>
    <col min="6663" max="6663" width="7.42578125" style="2" customWidth="1"/>
    <col min="6664" max="6666" width="5.85546875" style="2" customWidth="1"/>
    <col min="6667" max="6667" width="7.85546875" style="2" customWidth="1"/>
    <col min="6668" max="6668" width="7.42578125" style="2" bestFit="1" customWidth="1"/>
    <col min="6669" max="6911" width="9.140625" style="2"/>
    <col min="6912" max="6912" width="27.28515625" style="2" bestFit="1" customWidth="1"/>
    <col min="6913" max="6913" width="9.28515625" style="2" customWidth="1"/>
    <col min="6914" max="6914" width="8.42578125" style="2" customWidth="1"/>
    <col min="6915" max="6915" width="6.42578125" style="2" customWidth="1"/>
    <col min="6916" max="6916" width="8.85546875" style="2" customWidth="1"/>
    <col min="6917" max="6917" width="8.140625" style="2" customWidth="1"/>
    <col min="6918" max="6918" width="10.85546875" style="2" customWidth="1"/>
    <col min="6919" max="6919" width="7.42578125" style="2" customWidth="1"/>
    <col min="6920" max="6922" width="5.85546875" style="2" customWidth="1"/>
    <col min="6923" max="6923" width="7.85546875" style="2" customWidth="1"/>
    <col min="6924" max="6924" width="7.42578125" style="2" bestFit="1" customWidth="1"/>
    <col min="6925" max="7167" width="9.140625" style="2"/>
    <col min="7168" max="7168" width="27.28515625" style="2" bestFit="1" customWidth="1"/>
    <col min="7169" max="7169" width="9.28515625" style="2" customWidth="1"/>
    <col min="7170" max="7170" width="8.42578125" style="2" customWidth="1"/>
    <col min="7171" max="7171" width="6.42578125" style="2" customWidth="1"/>
    <col min="7172" max="7172" width="8.85546875" style="2" customWidth="1"/>
    <col min="7173" max="7173" width="8.140625" style="2" customWidth="1"/>
    <col min="7174" max="7174" width="10.85546875" style="2" customWidth="1"/>
    <col min="7175" max="7175" width="7.42578125" style="2" customWidth="1"/>
    <col min="7176" max="7178" width="5.85546875" style="2" customWidth="1"/>
    <col min="7179" max="7179" width="7.85546875" style="2" customWidth="1"/>
    <col min="7180" max="7180" width="7.42578125" style="2" bestFit="1" customWidth="1"/>
    <col min="7181" max="7423" width="9.140625" style="2"/>
    <col min="7424" max="7424" width="27.28515625" style="2" bestFit="1" customWidth="1"/>
    <col min="7425" max="7425" width="9.28515625" style="2" customWidth="1"/>
    <col min="7426" max="7426" width="8.42578125" style="2" customWidth="1"/>
    <col min="7427" max="7427" width="6.42578125" style="2" customWidth="1"/>
    <col min="7428" max="7428" width="8.85546875" style="2" customWidth="1"/>
    <col min="7429" max="7429" width="8.140625" style="2" customWidth="1"/>
    <col min="7430" max="7430" width="10.85546875" style="2" customWidth="1"/>
    <col min="7431" max="7431" width="7.42578125" style="2" customWidth="1"/>
    <col min="7432" max="7434" width="5.85546875" style="2" customWidth="1"/>
    <col min="7435" max="7435" width="7.85546875" style="2" customWidth="1"/>
    <col min="7436" max="7436" width="7.42578125" style="2" bestFit="1" customWidth="1"/>
    <col min="7437" max="7679" width="9.140625" style="2"/>
    <col min="7680" max="7680" width="27.28515625" style="2" bestFit="1" customWidth="1"/>
    <col min="7681" max="7681" width="9.28515625" style="2" customWidth="1"/>
    <col min="7682" max="7682" width="8.42578125" style="2" customWidth="1"/>
    <col min="7683" max="7683" width="6.42578125" style="2" customWidth="1"/>
    <col min="7684" max="7684" width="8.85546875" style="2" customWidth="1"/>
    <col min="7685" max="7685" width="8.140625" style="2" customWidth="1"/>
    <col min="7686" max="7686" width="10.85546875" style="2" customWidth="1"/>
    <col min="7687" max="7687" width="7.42578125" style="2" customWidth="1"/>
    <col min="7688" max="7690" width="5.85546875" style="2" customWidth="1"/>
    <col min="7691" max="7691" width="7.85546875" style="2" customWidth="1"/>
    <col min="7692" max="7692" width="7.42578125" style="2" bestFit="1" customWidth="1"/>
    <col min="7693" max="7935" width="9.140625" style="2"/>
    <col min="7936" max="7936" width="27.28515625" style="2" bestFit="1" customWidth="1"/>
    <col min="7937" max="7937" width="9.28515625" style="2" customWidth="1"/>
    <col min="7938" max="7938" width="8.42578125" style="2" customWidth="1"/>
    <col min="7939" max="7939" width="6.42578125" style="2" customWidth="1"/>
    <col min="7940" max="7940" width="8.85546875" style="2" customWidth="1"/>
    <col min="7941" max="7941" width="8.140625" style="2" customWidth="1"/>
    <col min="7942" max="7942" width="10.85546875" style="2" customWidth="1"/>
    <col min="7943" max="7943" width="7.42578125" style="2" customWidth="1"/>
    <col min="7944" max="7946" width="5.85546875" style="2" customWidth="1"/>
    <col min="7947" max="7947" width="7.85546875" style="2" customWidth="1"/>
    <col min="7948" max="7948" width="7.42578125" style="2" bestFit="1" customWidth="1"/>
    <col min="7949" max="8191" width="9.140625" style="2"/>
    <col min="8192" max="8192" width="27.28515625" style="2" bestFit="1" customWidth="1"/>
    <col min="8193" max="8193" width="9.28515625" style="2" customWidth="1"/>
    <col min="8194" max="8194" width="8.42578125" style="2" customWidth="1"/>
    <col min="8195" max="8195" width="6.42578125" style="2" customWidth="1"/>
    <col min="8196" max="8196" width="8.85546875" style="2" customWidth="1"/>
    <col min="8197" max="8197" width="8.140625" style="2" customWidth="1"/>
    <col min="8198" max="8198" width="10.85546875" style="2" customWidth="1"/>
    <col min="8199" max="8199" width="7.42578125" style="2" customWidth="1"/>
    <col min="8200" max="8202" width="5.85546875" style="2" customWidth="1"/>
    <col min="8203" max="8203" width="7.85546875" style="2" customWidth="1"/>
    <col min="8204" max="8204" width="7.42578125" style="2" bestFit="1" customWidth="1"/>
    <col min="8205" max="8447" width="9.140625" style="2"/>
    <col min="8448" max="8448" width="27.28515625" style="2" bestFit="1" customWidth="1"/>
    <col min="8449" max="8449" width="9.28515625" style="2" customWidth="1"/>
    <col min="8450" max="8450" width="8.42578125" style="2" customWidth="1"/>
    <col min="8451" max="8451" width="6.42578125" style="2" customWidth="1"/>
    <col min="8452" max="8452" width="8.85546875" style="2" customWidth="1"/>
    <col min="8453" max="8453" width="8.140625" style="2" customWidth="1"/>
    <col min="8454" max="8454" width="10.85546875" style="2" customWidth="1"/>
    <col min="8455" max="8455" width="7.42578125" style="2" customWidth="1"/>
    <col min="8456" max="8458" width="5.85546875" style="2" customWidth="1"/>
    <col min="8459" max="8459" width="7.85546875" style="2" customWidth="1"/>
    <col min="8460" max="8460" width="7.42578125" style="2" bestFit="1" customWidth="1"/>
    <col min="8461" max="8703" width="9.140625" style="2"/>
    <col min="8704" max="8704" width="27.28515625" style="2" bestFit="1" customWidth="1"/>
    <col min="8705" max="8705" width="9.28515625" style="2" customWidth="1"/>
    <col min="8706" max="8706" width="8.42578125" style="2" customWidth="1"/>
    <col min="8707" max="8707" width="6.42578125" style="2" customWidth="1"/>
    <col min="8708" max="8708" width="8.85546875" style="2" customWidth="1"/>
    <col min="8709" max="8709" width="8.140625" style="2" customWidth="1"/>
    <col min="8710" max="8710" width="10.85546875" style="2" customWidth="1"/>
    <col min="8711" max="8711" width="7.42578125" style="2" customWidth="1"/>
    <col min="8712" max="8714" width="5.85546875" style="2" customWidth="1"/>
    <col min="8715" max="8715" width="7.85546875" style="2" customWidth="1"/>
    <col min="8716" max="8716" width="7.42578125" style="2" bestFit="1" customWidth="1"/>
    <col min="8717" max="8959" width="9.140625" style="2"/>
    <col min="8960" max="8960" width="27.28515625" style="2" bestFit="1" customWidth="1"/>
    <col min="8961" max="8961" width="9.28515625" style="2" customWidth="1"/>
    <col min="8962" max="8962" width="8.42578125" style="2" customWidth="1"/>
    <col min="8963" max="8963" width="6.42578125" style="2" customWidth="1"/>
    <col min="8964" max="8964" width="8.85546875" style="2" customWidth="1"/>
    <col min="8965" max="8965" width="8.140625" style="2" customWidth="1"/>
    <col min="8966" max="8966" width="10.85546875" style="2" customWidth="1"/>
    <col min="8967" max="8967" width="7.42578125" style="2" customWidth="1"/>
    <col min="8968" max="8970" width="5.85546875" style="2" customWidth="1"/>
    <col min="8971" max="8971" width="7.85546875" style="2" customWidth="1"/>
    <col min="8972" max="8972" width="7.42578125" style="2" bestFit="1" customWidth="1"/>
    <col min="8973" max="9215" width="9.140625" style="2"/>
    <col min="9216" max="9216" width="27.28515625" style="2" bestFit="1" customWidth="1"/>
    <col min="9217" max="9217" width="9.28515625" style="2" customWidth="1"/>
    <col min="9218" max="9218" width="8.42578125" style="2" customWidth="1"/>
    <col min="9219" max="9219" width="6.42578125" style="2" customWidth="1"/>
    <col min="9220" max="9220" width="8.85546875" style="2" customWidth="1"/>
    <col min="9221" max="9221" width="8.140625" style="2" customWidth="1"/>
    <col min="9222" max="9222" width="10.85546875" style="2" customWidth="1"/>
    <col min="9223" max="9223" width="7.42578125" style="2" customWidth="1"/>
    <col min="9224" max="9226" width="5.85546875" style="2" customWidth="1"/>
    <col min="9227" max="9227" width="7.85546875" style="2" customWidth="1"/>
    <col min="9228" max="9228" width="7.42578125" style="2" bestFit="1" customWidth="1"/>
    <col min="9229" max="9471" width="9.140625" style="2"/>
    <col min="9472" max="9472" width="27.28515625" style="2" bestFit="1" customWidth="1"/>
    <col min="9473" max="9473" width="9.28515625" style="2" customWidth="1"/>
    <col min="9474" max="9474" width="8.42578125" style="2" customWidth="1"/>
    <col min="9475" max="9475" width="6.42578125" style="2" customWidth="1"/>
    <col min="9476" max="9476" width="8.85546875" style="2" customWidth="1"/>
    <col min="9477" max="9477" width="8.140625" style="2" customWidth="1"/>
    <col min="9478" max="9478" width="10.85546875" style="2" customWidth="1"/>
    <col min="9479" max="9479" width="7.42578125" style="2" customWidth="1"/>
    <col min="9480" max="9482" width="5.85546875" style="2" customWidth="1"/>
    <col min="9483" max="9483" width="7.85546875" style="2" customWidth="1"/>
    <col min="9484" max="9484" width="7.42578125" style="2" bestFit="1" customWidth="1"/>
    <col min="9485" max="9727" width="9.140625" style="2"/>
    <col min="9728" max="9728" width="27.28515625" style="2" bestFit="1" customWidth="1"/>
    <col min="9729" max="9729" width="9.28515625" style="2" customWidth="1"/>
    <col min="9730" max="9730" width="8.42578125" style="2" customWidth="1"/>
    <col min="9731" max="9731" width="6.42578125" style="2" customWidth="1"/>
    <col min="9732" max="9732" width="8.85546875" style="2" customWidth="1"/>
    <col min="9733" max="9733" width="8.140625" style="2" customWidth="1"/>
    <col min="9734" max="9734" width="10.85546875" style="2" customWidth="1"/>
    <col min="9735" max="9735" width="7.42578125" style="2" customWidth="1"/>
    <col min="9736" max="9738" width="5.85546875" style="2" customWidth="1"/>
    <col min="9739" max="9739" width="7.85546875" style="2" customWidth="1"/>
    <col min="9740" max="9740" width="7.42578125" style="2" bestFit="1" customWidth="1"/>
    <col min="9741" max="9983" width="9.140625" style="2"/>
    <col min="9984" max="9984" width="27.28515625" style="2" bestFit="1" customWidth="1"/>
    <col min="9985" max="9985" width="9.28515625" style="2" customWidth="1"/>
    <col min="9986" max="9986" width="8.42578125" style="2" customWidth="1"/>
    <col min="9987" max="9987" width="6.42578125" style="2" customWidth="1"/>
    <col min="9988" max="9988" width="8.85546875" style="2" customWidth="1"/>
    <col min="9989" max="9989" width="8.140625" style="2" customWidth="1"/>
    <col min="9990" max="9990" width="10.85546875" style="2" customWidth="1"/>
    <col min="9991" max="9991" width="7.42578125" style="2" customWidth="1"/>
    <col min="9992" max="9994" width="5.85546875" style="2" customWidth="1"/>
    <col min="9995" max="9995" width="7.85546875" style="2" customWidth="1"/>
    <col min="9996" max="9996" width="7.42578125" style="2" bestFit="1" customWidth="1"/>
    <col min="9997" max="10239" width="9.140625" style="2"/>
    <col min="10240" max="10240" width="27.28515625" style="2" bestFit="1" customWidth="1"/>
    <col min="10241" max="10241" width="9.28515625" style="2" customWidth="1"/>
    <col min="10242" max="10242" width="8.42578125" style="2" customWidth="1"/>
    <col min="10243" max="10243" width="6.42578125" style="2" customWidth="1"/>
    <col min="10244" max="10244" width="8.85546875" style="2" customWidth="1"/>
    <col min="10245" max="10245" width="8.140625" style="2" customWidth="1"/>
    <col min="10246" max="10246" width="10.85546875" style="2" customWidth="1"/>
    <col min="10247" max="10247" width="7.42578125" style="2" customWidth="1"/>
    <col min="10248" max="10250" width="5.85546875" style="2" customWidth="1"/>
    <col min="10251" max="10251" width="7.85546875" style="2" customWidth="1"/>
    <col min="10252" max="10252" width="7.42578125" style="2" bestFit="1" customWidth="1"/>
    <col min="10253" max="10495" width="9.140625" style="2"/>
    <col min="10496" max="10496" width="27.28515625" style="2" bestFit="1" customWidth="1"/>
    <col min="10497" max="10497" width="9.28515625" style="2" customWidth="1"/>
    <col min="10498" max="10498" width="8.42578125" style="2" customWidth="1"/>
    <col min="10499" max="10499" width="6.42578125" style="2" customWidth="1"/>
    <col min="10500" max="10500" width="8.85546875" style="2" customWidth="1"/>
    <col min="10501" max="10501" width="8.140625" style="2" customWidth="1"/>
    <col min="10502" max="10502" width="10.85546875" style="2" customWidth="1"/>
    <col min="10503" max="10503" width="7.42578125" style="2" customWidth="1"/>
    <col min="10504" max="10506" width="5.85546875" style="2" customWidth="1"/>
    <col min="10507" max="10507" width="7.85546875" style="2" customWidth="1"/>
    <col min="10508" max="10508" width="7.42578125" style="2" bestFit="1" customWidth="1"/>
    <col min="10509" max="10751" width="9.140625" style="2"/>
    <col min="10752" max="10752" width="27.28515625" style="2" bestFit="1" customWidth="1"/>
    <col min="10753" max="10753" width="9.28515625" style="2" customWidth="1"/>
    <col min="10754" max="10754" width="8.42578125" style="2" customWidth="1"/>
    <col min="10755" max="10755" width="6.42578125" style="2" customWidth="1"/>
    <col min="10756" max="10756" width="8.85546875" style="2" customWidth="1"/>
    <col min="10757" max="10757" width="8.140625" style="2" customWidth="1"/>
    <col min="10758" max="10758" width="10.85546875" style="2" customWidth="1"/>
    <col min="10759" max="10759" width="7.42578125" style="2" customWidth="1"/>
    <col min="10760" max="10762" width="5.85546875" style="2" customWidth="1"/>
    <col min="10763" max="10763" width="7.85546875" style="2" customWidth="1"/>
    <col min="10764" max="10764" width="7.42578125" style="2" bestFit="1" customWidth="1"/>
    <col min="10765" max="11007" width="9.140625" style="2"/>
    <col min="11008" max="11008" width="27.28515625" style="2" bestFit="1" customWidth="1"/>
    <col min="11009" max="11009" width="9.28515625" style="2" customWidth="1"/>
    <col min="11010" max="11010" width="8.42578125" style="2" customWidth="1"/>
    <col min="11011" max="11011" width="6.42578125" style="2" customWidth="1"/>
    <col min="11012" max="11012" width="8.85546875" style="2" customWidth="1"/>
    <col min="11013" max="11013" width="8.140625" style="2" customWidth="1"/>
    <col min="11014" max="11014" width="10.85546875" style="2" customWidth="1"/>
    <col min="11015" max="11015" width="7.42578125" style="2" customWidth="1"/>
    <col min="11016" max="11018" width="5.85546875" style="2" customWidth="1"/>
    <col min="11019" max="11019" width="7.85546875" style="2" customWidth="1"/>
    <col min="11020" max="11020" width="7.42578125" style="2" bestFit="1" customWidth="1"/>
    <col min="11021" max="11263" width="9.140625" style="2"/>
    <col min="11264" max="11264" width="27.28515625" style="2" bestFit="1" customWidth="1"/>
    <col min="11265" max="11265" width="9.28515625" style="2" customWidth="1"/>
    <col min="11266" max="11266" width="8.42578125" style="2" customWidth="1"/>
    <col min="11267" max="11267" width="6.42578125" style="2" customWidth="1"/>
    <col min="11268" max="11268" width="8.85546875" style="2" customWidth="1"/>
    <col min="11269" max="11269" width="8.140625" style="2" customWidth="1"/>
    <col min="11270" max="11270" width="10.85546875" style="2" customWidth="1"/>
    <col min="11271" max="11271" width="7.42578125" style="2" customWidth="1"/>
    <col min="11272" max="11274" width="5.85546875" style="2" customWidth="1"/>
    <col min="11275" max="11275" width="7.85546875" style="2" customWidth="1"/>
    <col min="11276" max="11276" width="7.42578125" style="2" bestFit="1" customWidth="1"/>
    <col min="11277" max="11519" width="9.140625" style="2"/>
    <col min="11520" max="11520" width="27.28515625" style="2" bestFit="1" customWidth="1"/>
    <col min="11521" max="11521" width="9.28515625" style="2" customWidth="1"/>
    <col min="11522" max="11522" width="8.42578125" style="2" customWidth="1"/>
    <col min="11523" max="11523" width="6.42578125" style="2" customWidth="1"/>
    <col min="11524" max="11524" width="8.85546875" style="2" customWidth="1"/>
    <col min="11525" max="11525" width="8.140625" style="2" customWidth="1"/>
    <col min="11526" max="11526" width="10.85546875" style="2" customWidth="1"/>
    <col min="11527" max="11527" width="7.42578125" style="2" customWidth="1"/>
    <col min="11528" max="11530" width="5.85546875" style="2" customWidth="1"/>
    <col min="11531" max="11531" width="7.85546875" style="2" customWidth="1"/>
    <col min="11532" max="11532" width="7.42578125" style="2" bestFit="1" customWidth="1"/>
    <col min="11533" max="11775" width="9.140625" style="2"/>
    <col min="11776" max="11776" width="27.28515625" style="2" bestFit="1" customWidth="1"/>
    <col min="11777" max="11777" width="9.28515625" style="2" customWidth="1"/>
    <col min="11778" max="11778" width="8.42578125" style="2" customWidth="1"/>
    <col min="11779" max="11779" width="6.42578125" style="2" customWidth="1"/>
    <col min="11780" max="11780" width="8.85546875" style="2" customWidth="1"/>
    <col min="11781" max="11781" width="8.140625" style="2" customWidth="1"/>
    <col min="11782" max="11782" width="10.85546875" style="2" customWidth="1"/>
    <col min="11783" max="11783" width="7.42578125" style="2" customWidth="1"/>
    <col min="11784" max="11786" width="5.85546875" style="2" customWidth="1"/>
    <col min="11787" max="11787" width="7.85546875" style="2" customWidth="1"/>
    <col min="11788" max="11788" width="7.42578125" style="2" bestFit="1" customWidth="1"/>
    <col min="11789" max="12031" width="9.140625" style="2"/>
    <col min="12032" max="12032" width="27.28515625" style="2" bestFit="1" customWidth="1"/>
    <col min="12033" max="12033" width="9.28515625" style="2" customWidth="1"/>
    <col min="12034" max="12034" width="8.42578125" style="2" customWidth="1"/>
    <col min="12035" max="12035" width="6.42578125" style="2" customWidth="1"/>
    <col min="12036" max="12036" width="8.85546875" style="2" customWidth="1"/>
    <col min="12037" max="12037" width="8.140625" style="2" customWidth="1"/>
    <col min="12038" max="12038" width="10.85546875" style="2" customWidth="1"/>
    <col min="12039" max="12039" width="7.42578125" style="2" customWidth="1"/>
    <col min="12040" max="12042" width="5.85546875" style="2" customWidth="1"/>
    <col min="12043" max="12043" width="7.85546875" style="2" customWidth="1"/>
    <col min="12044" max="12044" width="7.42578125" style="2" bestFit="1" customWidth="1"/>
    <col min="12045" max="12287" width="9.140625" style="2"/>
    <col min="12288" max="12288" width="27.28515625" style="2" bestFit="1" customWidth="1"/>
    <col min="12289" max="12289" width="9.28515625" style="2" customWidth="1"/>
    <col min="12290" max="12290" width="8.42578125" style="2" customWidth="1"/>
    <col min="12291" max="12291" width="6.42578125" style="2" customWidth="1"/>
    <col min="12292" max="12292" width="8.85546875" style="2" customWidth="1"/>
    <col min="12293" max="12293" width="8.140625" style="2" customWidth="1"/>
    <col min="12294" max="12294" width="10.85546875" style="2" customWidth="1"/>
    <col min="12295" max="12295" width="7.42578125" style="2" customWidth="1"/>
    <col min="12296" max="12298" width="5.85546875" style="2" customWidth="1"/>
    <col min="12299" max="12299" width="7.85546875" style="2" customWidth="1"/>
    <col min="12300" max="12300" width="7.42578125" style="2" bestFit="1" customWidth="1"/>
    <col min="12301" max="12543" width="9.140625" style="2"/>
    <col min="12544" max="12544" width="27.28515625" style="2" bestFit="1" customWidth="1"/>
    <col min="12545" max="12545" width="9.28515625" style="2" customWidth="1"/>
    <col min="12546" max="12546" width="8.42578125" style="2" customWidth="1"/>
    <col min="12547" max="12547" width="6.42578125" style="2" customWidth="1"/>
    <col min="12548" max="12548" width="8.85546875" style="2" customWidth="1"/>
    <col min="12549" max="12549" width="8.140625" style="2" customWidth="1"/>
    <col min="12550" max="12550" width="10.85546875" style="2" customWidth="1"/>
    <col min="12551" max="12551" width="7.42578125" style="2" customWidth="1"/>
    <col min="12552" max="12554" width="5.85546875" style="2" customWidth="1"/>
    <col min="12555" max="12555" width="7.85546875" style="2" customWidth="1"/>
    <col min="12556" max="12556" width="7.42578125" style="2" bestFit="1" customWidth="1"/>
    <col min="12557" max="12799" width="9.140625" style="2"/>
    <col min="12800" max="12800" width="27.28515625" style="2" bestFit="1" customWidth="1"/>
    <col min="12801" max="12801" width="9.28515625" style="2" customWidth="1"/>
    <col min="12802" max="12802" width="8.42578125" style="2" customWidth="1"/>
    <col min="12803" max="12803" width="6.42578125" style="2" customWidth="1"/>
    <col min="12804" max="12804" width="8.85546875" style="2" customWidth="1"/>
    <col min="12805" max="12805" width="8.140625" style="2" customWidth="1"/>
    <col min="12806" max="12806" width="10.85546875" style="2" customWidth="1"/>
    <col min="12807" max="12807" width="7.42578125" style="2" customWidth="1"/>
    <col min="12808" max="12810" width="5.85546875" style="2" customWidth="1"/>
    <col min="12811" max="12811" width="7.85546875" style="2" customWidth="1"/>
    <col min="12812" max="12812" width="7.42578125" style="2" bestFit="1" customWidth="1"/>
    <col min="12813" max="13055" width="9.140625" style="2"/>
    <col min="13056" max="13056" width="27.28515625" style="2" bestFit="1" customWidth="1"/>
    <col min="13057" max="13057" width="9.28515625" style="2" customWidth="1"/>
    <col min="13058" max="13058" width="8.42578125" style="2" customWidth="1"/>
    <col min="13059" max="13059" width="6.42578125" style="2" customWidth="1"/>
    <col min="13060" max="13060" width="8.85546875" style="2" customWidth="1"/>
    <col min="13061" max="13061" width="8.140625" style="2" customWidth="1"/>
    <col min="13062" max="13062" width="10.85546875" style="2" customWidth="1"/>
    <col min="13063" max="13063" width="7.42578125" style="2" customWidth="1"/>
    <col min="13064" max="13066" width="5.85546875" style="2" customWidth="1"/>
    <col min="13067" max="13067" width="7.85546875" style="2" customWidth="1"/>
    <col min="13068" max="13068" width="7.42578125" style="2" bestFit="1" customWidth="1"/>
    <col min="13069" max="13311" width="9.140625" style="2"/>
    <col min="13312" max="13312" width="27.28515625" style="2" bestFit="1" customWidth="1"/>
    <col min="13313" max="13313" width="9.28515625" style="2" customWidth="1"/>
    <col min="13314" max="13314" width="8.42578125" style="2" customWidth="1"/>
    <col min="13315" max="13315" width="6.42578125" style="2" customWidth="1"/>
    <col min="13316" max="13316" width="8.85546875" style="2" customWidth="1"/>
    <col min="13317" max="13317" width="8.140625" style="2" customWidth="1"/>
    <col min="13318" max="13318" width="10.85546875" style="2" customWidth="1"/>
    <col min="13319" max="13319" width="7.42578125" style="2" customWidth="1"/>
    <col min="13320" max="13322" width="5.85546875" style="2" customWidth="1"/>
    <col min="13323" max="13323" width="7.85546875" style="2" customWidth="1"/>
    <col min="13324" max="13324" width="7.42578125" style="2" bestFit="1" customWidth="1"/>
    <col min="13325" max="13567" width="9.140625" style="2"/>
    <col min="13568" max="13568" width="27.28515625" style="2" bestFit="1" customWidth="1"/>
    <col min="13569" max="13569" width="9.28515625" style="2" customWidth="1"/>
    <col min="13570" max="13570" width="8.42578125" style="2" customWidth="1"/>
    <col min="13571" max="13571" width="6.42578125" style="2" customWidth="1"/>
    <col min="13572" max="13572" width="8.85546875" style="2" customWidth="1"/>
    <col min="13573" max="13573" width="8.140625" style="2" customWidth="1"/>
    <col min="13574" max="13574" width="10.85546875" style="2" customWidth="1"/>
    <col min="13575" max="13575" width="7.42578125" style="2" customWidth="1"/>
    <col min="13576" max="13578" width="5.85546875" style="2" customWidth="1"/>
    <col min="13579" max="13579" width="7.85546875" style="2" customWidth="1"/>
    <col min="13580" max="13580" width="7.42578125" style="2" bestFit="1" customWidth="1"/>
    <col min="13581" max="13823" width="9.140625" style="2"/>
    <col min="13824" max="13824" width="27.28515625" style="2" bestFit="1" customWidth="1"/>
    <col min="13825" max="13825" width="9.28515625" style="2" customWidth="1"/>
    <col min="13826" max="13826" width="8.42578125" style="2" customWidth="1"/>
    <col min="13827" max="13827" width="6.42578125" style="2" customWidth="1"/>
    <col min="13828" max="13828" width="8.85546875" style="2" customWidth="1"/>
    <col min="13829" max="13829" width="8.140625" style="2" customWidth="1"/>
    <col min="13830" max="13830" width="10.85546875" style="2" customWidth="1"/>
    <col min="13831" max="13831" width="7.42578125" style="2" customWidth="1"/>
    <col min="13832" max="13834" width="5.85546875" style="2" customWidth="1"/>
    <col min="13835" max="13835" width="7.85546875" style="2" customWidth="1"/>
    <col min="13836" max="13836" width="7.42578125" style="2" bestFit="1" customWidth="1"/>
    <col min="13837" max="14079" width="9.140625" style="2"/>
    <col min="14080" max="14080" width="27.28515625" style="2" bestFit="1" customWidth="1"/>
    <col min="14081" max="14081" width="9.28515625" style="2" customWidth="1"/>
    <col min="14082" max="14082" width="8.42578125" style="2" customWidth="1"/>
    <col min="14083" max="14083" width="6.42578125" style="2" customWidth="1"/>
    <col min="14084" max="14084" width="8.85546875" style="2" customWidth="1"/>
    <col min="14085" max="14085" width="8.140625" style="2" customWidth="1"/>
    <col min="14086" max="14086" width="10.85546875" style="2" customWidth="1"/>
    <col min="14087" max="14087" width="7.42578125" style="2" customWidth="1"/>
    <col min="14088" max="14090" width="5.85546875" style="2" customWidth="1"/>
    <col min="14091" max="14091" width="7.85546875" style="2" customWidth="1"/>
    <col min="14092" max="14092" width="7.42578125" style="2" bestFit="1" customWidth="1"/>
    <col min="14093" max="14335" width="9.140625" style="2"/>
    <col min="14336" max="14336" width="27.28515625" style="2" bestFit="1" customWidth="1"/>
    <col min="14337" max="14337" width="9.28515625" style="2" customWidth="1"/>
    <col min="14338" max="14338" width="8.42578125" style="2" customWidth="1"/>
    <col min="14339" max="14339" width="6.42578125" style="2" customWidth="1"/>
    <col min="14340" max="14340" width="8.85546875" style="2" customWidth="1"/>
    <col min="14341" max="14341" width="8.140625" style="2" customWidth="1"/>
    <col min="14342" max="14342" width="10.85546875" style="2" customWidth="1"/>
    <col min="14343" max="14343" width="7.42578125" style="2" customWidth="1"/>
    <col min="14344" max="14346" width="5.85546875" style="2" customWidth="1"/>
    <col min="14347" max="14347" width="7.85546875" style="2" customWidth="1"/>
    <col min="14348" max="14348" width="7.42578125" style="2" bestFit="1" customWidth="1"/>
    <col min="14349" max="14591" width="9.140625" style="2"/>
    <col min="14592" max="14592" width="27.28515625" style="2" bestFit="1" customWidth="1"/>
    <col min="14593" max="14593" width="9.28515625" style="2" customWidth="1"/>
    <col min="14594" max="14594" width="8.42578125" style="2" customWidth="1"/>
    <col min="14595" max="14595" width="6.42578125" style="2" customWidth="1"/>
    <col min="14596" max="14596" width="8.85546875" style="2" customWidth="1"/>
    <col min="14597" max="14597" width="8.140625" style="2" customWidth="1"/>
    <col min="14598" max="14598" width="10.85546875" style="2" customWidth="1"/>
    <col min="14599" max="14599" width="7.42578125" style="2" customWidth="1"/>
    <col min="14600" max="14602" width="5.85546875" style="2" customWidth="1"/>
    <col min="14603" max="14603" width="7.85546875" style="2" customWidth="1"/>
    <col min="14604" max="14604" width="7.42578125" style="2" bestFit="1" customWidth="1"/>
    <col min="14605" max="14847" width="9.140625" style="2"/>
    <col min="14848" max="14848" width="27.28515625" style="2" bestFit="1" customWidth="1"/>
    <col min="14849" max="14849" width="9.28515625" style="2" customWidth="1"/>
    <col min="14850" max="14850" width="8.42578125" style="2" customWidth="1"/>
    <col min="14851" max="14851" width="6.42578125" style="2" customWidth="1"/>
    <col min="14852" max="14852" width="8.85546875" style="2" customWidth="1"/>
    <col min="14853" max="14853" width="8.140625" style="2" customWidth="1"/>
    <col min="14854" max="14854" width="10.85546875" style="2" customWidth="1"/>
    <col min="14855" max="14855" width="7.42578125" style="2" customWidth="1"/>
    <col min="14856" max="14858" width="5.85546875" style="2" customWidth="1"/>
    <col min="14859" max="14859" width="7.85546875" style="2" customWidth="1"/>
    <col min="14860" max="14860" width="7.42578125" style="2" bestFit="1" customWidth="1"/>
    <col min="14861" max="15103" width="9.140625" style="2"/>
    <col min="15104" max="15104" width="27.28515625" style="2" bestFit="1" customWidth="1"/>
    <col min="15105" max="15105" width="9.28515625" style="2" customWidth="1"/>
    <col min="15106" max="15106" width="8.42578125" style="2" customWidth="1"/>
    <col min="15107" max="15107" width="6.42578125" style="2" customWidth="1"/>
    <col min="15108" max="15108" width="8.85546875" style="2" customWidth="1"/>
    <col min="15109" max="15109" width="8.140625" style="2" customWidth="1"/>
    <col min="15110" max="15110" width="10.85546875" style="2" customWidth="1"/>
    <col min="15111" max="15111" width="7.42578125" style="2" customWidth="1"/>
    <col min="15112" max="15114" width="5.85546875" style="2" customWidth="1"/>
    <col min="15115" max="15115" width="7.85546875" style="2" customWidth="1"/>
    <col min="15116" max="15116" width="7.42578125" style="2" bestFit="1" customWidth="1"/>
    <col min="15117" max="15359" width="9.140625" style="2"/>
    <col min="15360" max="15360" width="27.28515625" style="2" bestFit="1" customWidth="1"/>
    <col min="15361" max="15361" width="9.28515625" style="2" customWidth="1"/>
    <col min="15362" max="15362" width="8.42578125" style="2" customWidth="1"/>
    <col min="15363" max="15363" width="6.42578125" style="2" customWidth="1"/>
    <col min="15364" max="15364" width="8.85546875" style="2" customWidth="1"/>
    <col min="15365" max="15365" width="8.140625" style="2" customWidth="1"/>
    <col min="15366" max="15366" width="10.85546875" style="2" customWidth="1"/>
    <col min="15367" max="15367" width="7.42578125" style="2" customWidth="1"/>
    <col min="15368" max="15370" width="5.85546875" style="2" customWidth="1"/>
    <col min="15371" max="15371" width="7.85546875" style="2" customWidth="1"/>
    <col min="15372" max="15372" width="7.42578125" style="2" bestFit="1" customWidth="1"/>
    <col min="15373" max="15615" width="9.140625" style="2"/>
    <col min="15616" max="15616" width="27.28515625" style="2" bestFit="1" customWidth="1"/>
    <col min="15617" max="15617" width="9.28515625" style="2" customWidth="1"/>
    <col min="15618" max="15618" width="8.42578125" style="2" customWidth="1"/>
    <col min="15619" max="15619" width="6.42578125" style="2" customWidth="1"/>
    <col min="15620" max="15620" width="8.85546875" style="2" customWidth="1"/>
    <col min="15621" max="15621" width="8.140625" style="2" customWidth="1"/>
    <col min="15622" max="15622" width="10.85546875" style="2" customWidth="1"/>
    <col min="15623" max="15623" width="7.42578125" style="2" customWidth="1"/>
    <col min="15624" max="15626" width="5.85546875" style="2" customWidth="1"/>
    <col min="15627" max="15627" width="7.85546875" style="2" customWidth="1"/>
    <col min="15628" max="15628" width="7.42578125" style="2" bestFit="1" customWidth="1"/>
    <col min="15629" max="15871" width="9.140625" style="2"/>
    <col min="15872" max="15872" width="27.28515625" style="2" bestFit="1" customWidth="1"/>
    <col min="15873" max="15873" width="9.28515625" style="2" customWidth="1"/>
    <col min="15874" max="15874" width="8.42578125" style="2" customWidth="1"/>
    <col min="15875" max="15875" width="6.42578125" style="2" customWidth="1"/>
    <col min="15876" max="15876" width="8.85546875" style="2" customWidth="1"/>
    <col min="15877" max="15877" width="8.140625" style="2" customWidth="1"/>
    <col min="15878" max="15878" width="10.85546875" style="2" customWidth="1"/>
    <col min="15879" max="15879" width="7.42578125" style="2" customWidth="1"/>
    <col min="15880" max="15882" width="5.85546875" style="2" customWidth="1"/>
    <col min="15883" max="15883" width="7.85546875" style="2" customWidth="1"/>
    <col min="15884" max="15884" width="7.42578125" style="2" bestFit="1" customWidth="1"/>
    <col min="15885" max="16127" width="9.140625" style="2"/>
    <col min="16128" max="16128" width="27.28515625" style="2" bestFit="1" customWidth="1"/>
    <col min="16129" max="16129" width="9.28515625" style="2" customWidth="1"/>
    <col min="16130" max="16130" width="8.42578125" style="2" customWidth="1"/>
    <col min="16131" max="16131" width="6.42578125" style="2" customWidth="1"/>
    <col min="16132" max="16132" width="8.85546875" style="2" customWidth="1"/>
    <col min="16133" max="16133" width="8.140625" style="2" customWidth="1"/>
    <col min="16134" max="16134" width="10.85546875" style="2" customWidth="1"/>
    <col min="16135" max="16135" width="7.42578125" style="2" customWidth="1"/>
    <col min="16136" max="16138" width="5.85546875" style="2" customWidth="1"/>
    <col min="16139" max="16139" width="7.85546875" style="2" customWidth="1"/>
    <col min="16140" max="16140" width="7.42578125" style="2" bestFit="1" customWidth="1"/>
    <col min="16141" max="16384" width="9.140625" style="2"/>
  </cols>
  <sheetData>
    <row r="1" spans="1:17" ht="15" customHeight="1">
      <c r="A1" s="71" t="s">
        <v>67</v>
      </c>
    </row>
    <row r="2" spans="1:17" ht="15" customHeight="1">
      <c r="A2" s="71" t="s">
        <v>199</v>
      </c>
    </row>
    <row r="3" spans="1:17" ht="15" customHeight="1">
      <c r="A3" s="6"/>
    </row>
    <row r="4" spans="1:17" ht="15" customHeight="1">
      <c r="A4" s="6"/>
    </row>
    <row r="5" spans="1:17" ht="15" customHeight="1">
      <c r="A5" s="3"/>
      <c r="B5" s="3" t="s">
        <v>92</v>
      </c>
      <c r="C5" s="3" t="s">
        <v>93</v>
      </c>
      <c r="D5" s="3" t="s">
        <v>94</v>
      </c>
      <c r="E5" s="3" t="s">
        <v>95</v>
      </c>
      <c r="F5" s="3" t="s">
        <v>96</v>
      </c>
      <c r="G5" s="3" t="s">
        <v>96</v>
      </c>
      <c r="H5" s="3" t="s">
        <v>96</v>
      </c>
      <c r="I5" s="3" t="s">
        <v>96</v>
      </c>
      <c r="J5" s="3" t="s">
        <v>96</v>
      </c>
      <c r="K5" s="3" t="s">
        <v>96</v>
      </c>
      <c r="L5" s="3"/>
    </row>
    <row r="6" spans="1:17" s="3" customFormat="1" ht="15" customHeight="1">
      <c r="A6" s="6" t="s">
        <v>91</v>
      </c>
      <c r="B6" s="3" t="s">
        <v>97</v>
      </c>
      <c r="C6" s="3" t="s">
        <v>98</v>
      </c>
      <c r="D6" s="3" t="s">
        <v>99</v>
      </c>
      <c r="E6" s="3" t="s">
        <v>100</v>
      </c>
      <c r="F6" s="3" t="s">
        <v>101</v>
      </c>
      <c r="G6" s="3" t="s">
        <v>11</v>
      </c>
      <c r="H6" s="3" t="s">
        <v>27</v>
      </c>
      <c r="I6" s="3" t="s">
        <v>28</v>
      </c>
      <c r="J6" s="3" t="s">
        <v>29</v>
      </c>
      <c r="K6" s="3" t="s">
        <v>102</v>
      </c>
    </row>
    <row r="7" spans="1:17" s="3" customFormat="1" ht="15" customHeight="1">
      <c r="A7" s="6">
        <v>1</v>
      </c>
      <c r="B7" s="43">
        <v>8626</v>
      </c>
      <c r="C7" s="42">
        <v>4.8099999999999996</v>
      </c>
      <c r="D7" s="42">
        <v>548.09</v>
      </c>
      <c r="E7" s="42">
        <v>52.95</v>
      </c>
      <c r="F7" s="42">
        <v>20.18</v>
      </c>
      <c r="G7" s="42">
        <v>80.94</v>
      </c>
      <c r="H7" s="42">
        <v>12.08</v>
      </c>
      <c r="I7" s="42">
        <v>0.32</v>
      </c>
      <c r="J7" s="42">
        <v>5.43</v>
      </c>
      <c r="K7" s="42">
        <v>8.3800000000000008</v>
      </c>
      <c r="L7" s="12"/>
    </row>
    <row r="8" spans="1:17" ht="15" customHeight="1">
      <c r="A8" s="6">
        <v>2</v>
      </c>
      <c r="B8" s="43">
        <v>11798</v>
      </c>
      <c r="C8" s="42">
        <v>6.58</v>
      </c>
      <c r="D8" s="42">
        <v>558.27</v>
      </c>
      <c r="E8" s="42">
        <v>52.47</v>
      </c>
      <c r="F8" s="42">
        <v>20.11</v>
      </c>
      <c r="G8" s="42">
        <v>65.150000000000006</v>
      </c>
      <c r="H8" s="42">
        <v>23.07</v>
      </c>
      <c r="I8" s="42">
        <v>0.82</v>
      </c>
      <c r="J8" s="42">
        <v>8.2200000000000006</v>
      </c>
      <c r="K8" s="42">
        <v>17.77</v>
      </c>
      <c r="L8" s="12"/>
      <c r="M8" s="12"/>
      <c r="N8" s="12"/>
      <c r="O8" s="12"/>
      <c r="P8" s="12"/>
      <c r="Q8" s="12"/>
    </row>
    <row r="9" spans="1:17" ht="15" customHeight="1">
      <c r="A9" s="6">
        <v>3</v>
      </c>
      <c r="B9" s="43">
        <v>5158</v>
      </c>
      <c r="C9" s="42">
        <v>2.88</v>
      </c>
      <c r="D9" s="42">
        <v>452.21</v>
      </c>
      <c r="E9" s="42">
        <v>52.33</v>
      </c>
      <c r="F9" s="42">
        <v>22.76</v>
      </c>
      <c r="G9" s="42">
        <v>68.22</v>
      </c>
      <c r="H9" s="42">
        <v>22.33</v>
      </c>
      <c r="I9" s="42">
        <v>0.37</v>
      </c>
      <c r="J9" s="42">
        <v>5.85</v>
      </c>
      <c r="K9" s="42">
        <v>31.23</v>
      </c>
      <c r="L9" s="12"/>
      <c r="M9" s="12"/>
      <c r="N9" s="12"/>
      <c r="O9" s="12"/>
      <c r="P9" s="12"/>
      <c r="Q9" s="12"/>
    </row>
    <row r="10" spans="1:17" ht="15" customHeight="1">
      <c r="A10" s="6">
        <v>4</v>
      </c>
      <c r="B10" s="43">
        <v>10310</v>
      </c>
      <c r="C10" s="42">
        <v>5.75</v>
      </c>
      <c r="D10" s="42">
        <v>707.93</v>
      </c>
      <c r="E10" s="42">
        <v>53.3</v>
      </c>
      <c r="F10" s="42">
        <v>22.49</v>
      </c>
      <c r="G10" s="42">
        <v>71.489999999999995</v>
      </c>
      <c r="H10" s="42">
        <v>21.1</v>
      </c>
      <c r="I10" s="42">
        <v>0.43</v>
      </c>
      <c r="J10" s="42">
        <v>5.09</v>
      </c>
      <c r="K10" s="42">
        <v>3.58</v>
      </c>
      <c r="L10" s="12"/>
      <c r="M10" s="12"/>
      <c r="N10" s="12"/>
      <c r="O10" s="12"/>
      <c r="P10" s="12"/>
      <c r="Q10" s="12"/>
    </row>
    <row r="11" spans="1:17" ht="15" customHeight="1">
      <c r="A11" s="6">
        <v>5</v>
      </c>
      <c r="B11" s="43">
        <v>11108</v>
      </c>
      <c r="C11" s="42">
        <v>6.19</v>
      </c>
      <c r="D11" s="42">
        <v>638.96</v>
      </c>
      <c r="E11" s="42">
        <v>52.65</v>
      </c>
      <c r="F11" s="42">
        <v>21.85</v>
      </c>
      <c r="G11" s="42">
        <v>54.47</v>
      </c>
      <c r="H11" s="42">
        <v>37.03</v>
      </c>
      <c r="I11" s="42">
        <v>0.68</v>
      </c>
      <c r="J11" s="42">
        <v>5.98</v>
      </c>
      <c r="K11" s="42">
        <v>4.62</v>
      </c>
      <c r="L11" s="12"/>
      <c r="M11" s="12"/>
      <c r="N11" s="12"/>
      <c r="O11" s="12"/>
      <c r="P11" s="12"/>
      <c r="Q11" s="12"/>
    </row>
    <row r="12" spans="1:17" ht="15" customHeight="1">
      <c r="A12" s="6">
        <v>6</v>
      </c>
      <c r="B12" s="43">
        <v>10828</v>
      </c>
      <c r="C12" s="42">
        <v>6.04</v>
      </c>
      <c r="D12" s="42">
        <v>428.43</v>
      </c>
      <c r="E12" s="42">
        <v>51.24</v>
      </c>
      <c r="F12" s="42">
        <v>23.22</v>
      </c>
      <c r="G12" s="42">
        <v>56.01</v>
      </c>
      <c r="H12" s="42">
        <v>39.549999999999997</v>
      </c>
      <c r="I12" s="42">
        <v>0.9</v>
      </c>
      <c r="J12" s="42">
        <v>2.95</v>
      </c>
      <c r="K12" s="42">
        <v>2.72</v>
      </c>
      <c r="L12" s="12"/>
      <c r="M12" s="12"/>
      <c r="N12" s="12"/>
      <c r="O12" s="12"/>
      <c r="P12" s="12"/>
      <c r="Q12" s="12"/>
    </row>
    <row r="13" spans="1:17" ht="15" customHeight="1">
      <c r="A13" s="6">
        <v>7</v>
      </c>
      <c r="B13" s="43">
        <v>9369</v>
      </c>
      <c r="C13" s="42">
        <v>5.22</v>
      </c>
      <c r="D13" s="42">
        <v>469.83</v>
      </c>
      <c r="E13" s="42">
        <v>53.59</v>
      </c>
      <c r="F13" s="42">
        <v>22.01</v>
      </c>
      <c r="G13" s="42">
        <v>69.98</v>
      </c>
      <c r="H13" s="42">
        <v>24.1</v>
      </c>
      <c r="I13" s="42">
        <v>0.53</v>
      </c>
      <c r="J13" s="42">
        <v>4.12</v>
      </c>
      <c r="K13" s="42">
        <v>18.079999999999998</v>
      </c>
      <c r="L13" s="12"/>
      <c r="M13" s="12"/>
      <c r="N13" s="12"/>
      <c r="O13" s="12"/>
      <c r="P13" s="12"/>
      <c r="Q13" s="12"/>
    </row>
    <row r="14" spans="1:17" ht="15" customHeight="1">
      <c r="A14" s="6">
        <v>8</v>
      </c>
      <c r="B14" s="43">
        <v>8021</v>
      </c>
      <c r="C14" s="42">
        <v>4.47</v>
      </c>
      <c r="D14" s="42">
        <v>548.04</v>
      </c>
      <c r="E14" s="42">
        <v>51.14</v>
      </c>
      <c r="F14" s="42">
        <v>20.93</v>
      </c>
      <c r="G14" s="42">
        <v>63.05</v>
      </c>
      <c r="H14" s="42">
        <v>34.17</v>
      </c>
      <c r="I14" s="42">
        <v>0.42</v>
      </c>
      <c r="J14" s="42">
        <v>1.83</v>
      </c>
      <c r="K14" s="42">
        <v>1.1299999999999999</v>
      </c>
      <c r="L14" s="12"/>
      <c r="M14" s="12"/>
      <c r="N14" s="12"/>
      <c r="O14" s="12"/>
      <c r="P14" s="12"/>
      <c r="Q14" s="12"/>
    </row>
    <row r="15" spans="1:17" ht="15" customHeight="1">
      <c r="A15" s="6">
        <v>9</v>
      </c>
      <c r="B15" s="43">
        <v>12542</v>
      </c>
      <c r="C15" s="42">
        <v>6.99</v>
      </c>
      <c r="D15" s="42">
        <v>530.14</v>
      </c>
      <c r="E15" s="42">
        <v>52.32</v>
      </c>
      <c r="F15" s="42">
        <v>25.12</v>
      </c>
      <c r="G15" s="42">
        <v>78.78</v>
      </c>
      <c r="H15" s="42">
        <v>17.28</v>
      </c>
      <c r="I15" s="42">
        <v>0.23</v>
      </c>
      <c r="J15" s="42">
        <v>2.78</v>
      </c>
      <c r="K15" s="42">
        <v>1.72</v>
      </c>
      <c r="L15" s="12"/>
      <c r="M15" s="12"/>
      <c r="N15" s="12"/>
      <c r="O15" s="12"/>
      <c r="P15" s="12"/>
      <c r="Q15" s="12"/>
    </row>
    <row r="16" spans="1:17" ht="15" customHeight="1">
      <c r="A16" s="6">
        <v>10</v>
      </c>
      <c r="B16" s="43">
        <v>7762</v>
      </c>
      <c r="C16" s="42">
        <v>4.33</v>
      </c>
      <c r="D16" s="42">
        <v>549.46</v>
      </c>
      <c r="E16" s="42">
        <v>51.35</v>
      </c>
      <c r="F16" s="42">
        <v>23.54</v>
      </c>
      <c r="G16" s="42">
        <v>65.03</v>
      </c>
      <c r="H16" s="42">
        <v>25.48</v>
      </c>
      <c r="I16" s="42">
        <v>0.63</v>
      </c>
      <c r="J16" s="42">
        <v>6.18</v>
      </c>
      <c r="K16" s="42">
        <v>14.98</v>
      </c>
      <c r="L16" s="12"/>
      <c r="M16" s="12"/>
      <c r="N16" s="12"/>
      <c r="O16" s="12"/>
      <c r="P16" s="12"/>
      <c r="Q16" s="12"/>
    </row>
    <row r="17" spans="1:17" ht="15" customHeight="1">
      <c r="A17" s="6">
        <v>11</v>
      </c>
      <c r="B17" s="43">
        <v>18789</v>
      </c>
      <c r="C17" s="42">
        <v>10.48</v>
      </c>
      <c r="D17" s="42">
        <v>789.42</v>
      </c>
      <c r="E17" s="42">
        <v>52.87</v>
      </c>
      <c r="F17" s="42">
        <v>27.33</v>
      </c>
      <c r="G17" s="42">
        <v>81.11</v>
      </c>
      <c r="H17" s="42">
        <v>12.82</v>
      </c>
      <c r="I17" s="42">
        <v>1.76</v>
      </c>
      <c r="J17" s="42">
        <v>3.73</v>
      </c>
      <c r="K17" s="42">
        <v>3.38</v>
      </c>
      <c r="L17" s="12"/>
      <c r="M17" s="12"/>
      <c r="N17" s="12"/>
      <c r="O17" s="12"/>
      <c r="P17" s="12"/>
      <c r="Q17" s="12"/>
    </row>
    <row r="18" spans="1:17" ht="15" customHeight="1">
      <c r="A18" s="6">
        <v>12</v>
      </c>
      <c r="B18" s="43">
        <v>8375</v>
      </c>
      <c r="C18" s="42">
        <v>4.67</v>
      </c>
      <c r="D18" s="42">
        <v>584.41</v>
      </c>
      <c r="E18" s="42">
        <v>52.19</v>
      </c>
      <c r="F18" s="42">
        <v>23.04</v>
      </c>
      <c r="G18" s="42">
        <v>81.27</v>
      </c>
      <c r="H18" s="42">
        <v>14.47</v>
      </c>
      <c r="I18" s="42">
        <v>0.84</v>
      </c>
      <c r="J18" s="42">
        <v>2.96</v>
      </c>
      <c r="K18" s="42">
        <v>4.88</v>
      </c>
      <c r="L18" s="12"/>
      <c r="M18" s="12"/>
      <c r="N18" s="12"/>
      <c r="O18" s="12"/>
      <c r="P18" s="12"/>
      <c r="Q18" s="12"/>
    </row>
    <row r="19" spans="1:17" ht="15" customHeight="1">
      <c r="A19" s="6">
        <v>13</v>
      </c>
      <c r="B19" s="43">
        <v>5330</v>
      </c>
      <c r="C19" s="42">
        <v>2.97</v>
      </c>
      <c r="D19" s="42">
        <v>458.11</v>
      </c>
      <c r="E19" s="42">
        <v>51.51</v>
      </c>
      <c r="F19" s="42">
        <v>24.18</v>
      </c>
      <c r="G19" s="42">
        <v>61.48</v>
      </c>
      <c r="H19" s="42">
        <v>32.76</v>
      </c>
      <c r="I19" s="42">
        <v>3.04</v>
      </c>
      <c r="J19" s="42">
        <v>2.21</v>
      </c>
      <c r="K19" s="42">
        <v>2.96</v>
      </c>
      <c r="L19" s="12"/>
      <c r="M19" s="12"/>
      <c r="N19" s="12"/>
      <c r="O19" s="12"/>
      <c r="P19" s="12"/>
      <c r="Q19" s="12"/>
    </row>
    <row r="20" spans="1:17" ht="15" customHeight="1">
      <c r="A20" s="6">
        <v>14</v>
      </c>
      <c r="B20" s="43">
        <v>12555</v>
      </c>
      <c r="C20" s="42">
        <v>7</v>
      </c>
      <c r="D20" s="42">
        <v>463.97</v>
      </c>
      <c r="E20" s="42">
        <v>50.67</v>
      </c>
      <c r="F20" s="42">
        <v>25.34</v>
      </c>
      <c r="G20" s="42">
        <v>76.22</v>
      </c>
      <c r="H20" s="42">
        <v>17.32</v>
      </c>
      <c r="I20" s="42">
        <v>0.48</v>
      </c>
      <c r="J20" s="42">
        <v>4.68</v>
      </c>
      <c r="K20" s="42">
        <v>37.630000000000003</v>
      </c>
      <c r="L20" s="12"/>
      <c r="M20" s="12"/>
      <c r="N20" s="12"/>
      <c r="O20" s="12"/>
      <c r="P20" s="12"/>
      <c r="Q20" s="12"/>
    </row>
    <row r="21" spans="1:17" ht="15" customHeight="1">
      <c r="A21" s="6">
        <v>15</v>
      </c>
      <c r="B21" s="43">
        <v>9460</v>
      </c>
      <c r="C21" s="42">
        <v>5.27</v>
      </c>
      <c r="D21" s="42">
        <v>455.33</v>
      </c>
      <c r="E21" s="42">
        <v>52.06</v>
      </c>
      <c r="F21" s="42">
        <v>28.53</v>
      </c>
      <c r="G21" s="42">
        <v>83.28</v>
      </c>
      <c r="H21" s="42">
        <v>5.4</v>
      </c>
      <c r="I21" s="42">
        <v>5.99</v>
      </c>
      <c r="J21" s="42">
        <v>4.87</v>
      </c>
      <c r="K21" s="42">
        <v>21.55</v>
      </c>
      <c r="L21" s="12"/>
      <c r="M21" s="12"/>
      <c r="N21" s="12"/>
      <c r="O21" s="12"/>
      <c r="P21" s="12"/>
      <c r="Q21" s="12"/>
    </row>
    <row r="22" spans="1:17" ht="15" customHeight="1">
      <c r="A22" s="6">
        <v>16</v>
      </c>
      <c r="B22" s="43">
        <v>6586</v>
      </c>
      <c r="C22" s="42">
        <v>3.67</v>
      </c>
      <c r="D22" s="42">
        <v>451.33</v>
      </c>
      <c r="E22" s="42">
        <v>52.86</v>
      </c>
      <c r="F22" s="42">
        <v>23.94</v>
      </c>
      <c r="G22" s="42">
        <v>82.61</v>
      </c>
      <c r="H22" s="42">
        <v>5.95</v>
      </c>
      <c r="I22" s="42">
        <v>2.4300000000000002</v>
      </c>
      <c r="J22" s="42">
        <v>8.73</v>
      </c>
      <c r="K22" s="42">
        <v>7.44</v>
      </c>
      <c r="L22" s="12"/>
      <c r="M22" s="12"/>
      <c r="N22" s="12"/>
      <c r="O22" s="12"/>
      <c r="P22" s="12"/>
      <c r="Q22" s="12"/>
    </row>
    <row r="23" spans="1:17" ht="15" customHeight="1">
      <c r="A23" s="6">
        <v>17</v>
      </c>
      <c r="B23" s="43">
        <v>9577</v>
      </c>
      <c r="C23" s="42">
        <v>5.34</v>
      </c>
      <c r="D23" s="42">
        <v>578.87</v>
      </c>
      <c r="E23" s="42">
        <v>52.07</v>
      </c>
      <c r="F23" s="42">
        <v>21.64</v>
      </c>
      <c r="G23" s="42">
        <v>63.08</v>
      </c>
      <c r="H23" s="42">
        <v>8.89</v>
      </c>
      <c r="I23" s="42">
        <v>0.9</v>
      </c>
      <c r="J23" s="42">
        <v>24.6</v>
      </c>
      <c r="K23" s="42">
        <v>21.2</v>
      </c>
      <c r="L23" s="12"/>
      <c r="M23" s="12"/>
      <c r="N23" s="12"/>
      <c r="O23" s="12"/>
      <c r="P23" s="12"/>
      <c r="Q23" s="12"/>
    </row>
    <row r="24" spans="1:17" ht="15" customHeight="1">
      <c r="A24" s="6">
        <v>18</v>
      </c>
      <c r="B24" s="43">
        <v>12746</v>
      </c>
      <c r="C24" s="42">
        <v>7.11</v>
      </c>
      <c r="D24" s="42">
        <v>511.43</v>
      </c>
      <c r="E24" s="42">
        <v>50.57</v>
      </c>
      <c r="F24" s="42">
        <v>19.68</v>
      </c>
      <c r="G24" s="42">
        <v>72.849999999999994</v>
      </c>
      <c r="H24" s="42">
        <v>10.87</v>
      </c>
      <c r="I24" s="42">
        <v>0.53</v>
      </c>
      <c r="J24" s="42">
        <v>14.61</v>
      </c>
      <c r="K24" s="42">
        <v>38.94</v>
      </c>
      <c r="L24" s="12"/>
      <c r="M24" s="12"/>
      <c r="N24" s="12"/>
      <c r="O24" s="12"/>
      <c r="P24" s="12"/>
      <c r="Q24" s="12"/>
    </row>
    <row r="25" spans="1:17" ht="15" customHeight="1">
      <c r="A25" s="6" t="s">
        <v>70</v>
      </c>
      <c r="B25" s="43">
        <v>421</v>
      </c>
      <c r="C25" s="42">
        <v>0.23</v>
      </c>
      <c r="D25" s="42" t="s">
        <v>230</v>
      </c>
      <c r="E25" s="42">
        <v>43.87</v>
      </c>
      <c r="F25" s="42">
        <v>0</v>
      </c>
      <c r="G25" s="42">
        <v>8.5500000000000007</v>
      </c>
      <c r="H25" s="42">
        <v>3.09</v>
      </c>
      <c r="I25" s="42">
        <v>6.41</v>
      </c>
      <c r="J25" s="42">
        <v>44.89</v>
      </c>
      <c r="K25" s="42">
        <v>0</v>
      </c>
      <c r="L25" s="12"/>
      <c r="M25" s="12"/>
      <c r="N25" s="12"/>
      <c r="O25" s="12"/>
      <c r="P25" s="12"/>
      <c r="Q25" s="12"/>
    </row>
    <row r="26" spans="1:17" ht="15" customHeight="1">
      <c r="A26" s="6" t="s">
        <v>10</v>
      </c>
      <c r="B26" s="43">
        <v>179361</v>
      </c>
      <c r="C26" s="42">
        <v>100</v>
      </c>
      <c r="D26" s="42">
        <v>537.47</v>
      </c>
      <c r="E26" s="42">
        <v>52.1</v>
      </c>
      <c r="F26" s="42">
        <v>23.23</v>
      </c>
      <c r="G26" s="42">
        <v>71.25</v>
      </c>
      <c r="H26" s="42">
        <v>19.690000000000001</v>
      </c>
      <c r="I26" s="42">
        <v>1.1399999999999999</v>
      </c>
      <c r="J26" s="42">
        <v>6.53</v>
      </c>
      <c r="K26" s="42">
        <v>13.5</v>
      </c>
      <c r="L26" s="12"/>
      <c r="M26" s="12"/>
      <c r="N26" s="12"/>
      <c r="O26" s="12"/>
      <c r="P26" s="12"/>
      <c r="Q26" s="12"/>
    </row>
    <row r="27" spans="1:17" ht="15" customHeight="1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2"/>
      <c r="M27" s="12"/>
      <c r="N27" s="12"/>
      <c r="O27" s="12"/>
      <c r="P27" s="12"/>
      <c r="Q27" s="12"/>
    </row>
    <row r="28" spans="1:17" ht="1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2"/>
      <c r="M28" s="12"/>
      <c r="N28" s="12"/>
      <c r="O28" s="12"/>
      <c r="P28" s="12"/>
      <c r="Q28" s="12"/>
    </row>
    <row r="29" spans="1:17" ht="15" customHeight="1">
      <c r="A29" s="12"/>
      <c r="B29" s="12"/>
      <c r="C29" s="12"/>
      <c r="D29" s="12"/>
      <c r="E29" s="2"/>
      <c r="F29" s="2"/>
      <c r="G29" s="2"/>
      <c r="H29" s="2"/>
      <c r="I29" s="2"/>
      <c r="J29" s="2"/>
      <c r="K29" s="2"/>
    </row>
    <row r="30" spans="1:17" ht="15" customHeight="1">
      <c r="A30" s="12"/>
      <c r="B30" s="12"/>
      <c r="C30" s="12"/>
      <c r="D30" s="12"/>
      <c r="E30" s="2"/>
      <c r="F30" s="2"/>
      <c r="G30" s="2"/>
      <c r="H30" s="2"/>
      <c r="I30" s="2"/>
      <c r="J30" s="2"/>
      <c r="K30" s="2"/>
    </row>
    <row r="31" spans="1:17" ht="15" customHeight="1">
      <c r="A31" s="12"/>
      <c r="B31" s="12"/>
      <c r="C31" s="12"/>
      <c r="D31" s="12"/>
      <c r="E31" s="2"/>
      <c r="F31" s="2"/>
      <c r="G31" s="2"/>
      <c r="H31" s="2"/>
      <c r="I31" s="2"/>
      <c r="J31" s="2"/>
      <c r="K31" s="2"/>
    </row>
    <row r="32" spans="1:17" ht="15" customHeight="1">
      <c r="A32" s="12"/>
      <c r="B32" s="12"/>
      <c r="C32" s="12"/>
      <c r="D32" s="12"/>
      <c r="E32" s="2"/>
      <c r="F32" s="2"/>
      <c r="G32" s="2"/>
      <c r="H32" s="2"/>
      <c r="I32" s="2"/>
      <c r="J32" s="2"/>
      <c r="K32" s="2"/>
    </row>
    <row r="33" spans="1:11" ht="15" customHeight="1">
      <c r="A33" s="12"/>
      <c r="B33" s="12"/>
      <c r="C33" s="12"/>
      <c r="D33" s="12"/>
      <c r="E33" s="2"/>
      <c r="F33" s="2"/>
      <c r="G33" s="2"/>
      <c r="H33" s="2"/>
      <c r="I33" s="2"/>
      <c r="J33" s="2"/>
      <c r="K33" s="2"/>
    </row>
    <row r="34" spans="1:11" ht="15" customHeight="1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pageMargins left="1" right="3.1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39"/>
  <sheetViews>
    <sheetView showGridLines="0" zoomScaleNormal="100" workbookViewId="0"/>
  </sheetViews>
  <sheetFormatPr defaultRowHeight="15"/>
  <cols>
    <col min="1" max="1" width="7.28515625" style="6" customWidth="1"/>
    <col min="2" max="6" width="8.28515625" style="2" customWidth="1"/>
    <col min="7" max="7" width="8.7109375" style="2" customWidth="1"/>
    <col min="8" max="13" width="7" style="2" customWidth="1"/>
    <col min="14" max="16384" width="9.140625" style="2"/>
  </cols>
  <sheetData>
    <row r="1" spans="1:18">
      <c r="A1" s="71" t="s">
        <v>183</v>
      </c>
    </row>
    <row r="2" spans="1:18">
      <c r="A2" s="6" t="s">
        <v>46</v>
      </c>
    </row>
    <row r="5" spans="1:18">
      <c r="B5" s="2" t="s">
        <v>19</v>
      </c>
      <c r="H5" s="2" t="s">
        <v>20</v>
      </c>
    </row>
    <row r="6" spans="1:18">
      <c r="B6" s="28" t="s">
        <v>21</v>
      </c>
      <c r="C6" s="28" t="s">
        <v>22</v>
      </c>
      <c r="D6" s="28" t="s">
        <v>23</v>
      </c>
      <c r="E6" s="28" t="s">
        <v>24</v>
      </c>
      <c r="F6" s="28" t="s">
        <v>25</v>
      </c>
      <c r="G6" s="3"/>
      <c r="H6" s="3" t="s">
        <v>21</v>
      </c>
      <c r="I6" s="3" t="s">
        <v>22</v>
      </c>
      <c r="J6" s="3" t="s">
        <v>23</v>
      </c>
      <c r="K6" s="3" t="s">
        <v>24</v>
      </c>
      <c r="L6" s="3" t="s">
        <v>25</v>
      </c>
      <c r="M6" s="3" t="s">
        <v>10</v>
      </c>
    </row>
    <row r="7" spans="1:18">
      <c r="A7" s="6">
        <v>1980</v>
      </c>
      <c r="B7" s="45">
        <v>2374</v>
      </c>
      <c r="C7" s="45">
        <v>20266</v>
      </c>
      <c r="D7" s="45">
        <v>23695</v>
      </c>
      <c r="E7" s="45">
        <v>9205</v>
      </c>
      <c r="F7" s="45">
        <v>2790</v>
      </c>
      <c r="H7" s="45">
        <v>29.66</v>
      </c>
      <c r="I7" s="45">
        <v>264.24</v>
      </c>
      <c r="J7" s="45">
        <v>587.49</v>
      </c>
      <c r="K7" s="45">
        <v>643.34</v>
      </c>
      <c r="L7" s="45">
        <v>273.45</v>
      </c>
      <c r="M7" s="45">
        <f>'1.10 '!B6</f>
        <v>291.79000000000002</v>
      </c>
      <c r="O7" s="13"/>
      <c r="P7" s="13"/>
      <c r="Q7" s="13"/>
      <c r="R7" s="13"/>
    </row>
    <row r="8" spans="1:18">
      <c r="A8" s="6">
        <v>1981</v>
      </c>
      <c r="B8" s="45">
        <v>2584</v>
      </c>
      <c r="C8" s="45">
        <v>23221</v>
      </c>
      <c r="D8" s="45">
        <v>27294</v>
      </c>
      <c r="E8" s="45">
        <v>10459</v>
      </c>
      <c r="F8" s="45">
        <v>3458</v>
      </c>
      <c r="H8" s="45">
        <v>33.130000000000003</v>
      </c>
      <c r="I8" s="45">
        <v>293.64</v>
      </c>
      <c r="J8" s="45">
        <v>681.34</v>
      </c>
      <c r="K8" s="45">
        <v>732.7</v>
      </c>
      <c r="L8" s="45">
        <v>333.45</v>
      </c>
      <c r="M8" s="45">
        <f>'1.10 '!B7</f>
        <v>332.64</v>
      </c>
      <c r="N8" s="13"/>
      <c r="O8" s="13"/>
      <c r="P8" s="13"/>
      <c r="Q8" s="13"/>
      <c r="R8" s="13"/>
    </row>
    <row r="9" spans="1:18">
      <c r="A9" s="6">
        <v>1982</v>
      </c>
      <c r="B9" s="45">
        <v>2865</v>
      </c>
      <c r="C9" s="45">
        <v>26489</v>
      </c>
      <c r="D9" s="45">
        <v>30768</v>
      </c>
      <c r="E9" s="45">
        <v>12149</v>
      </c>
      <c r="F9" s="45">
        <v>4215</v>
      </c>
      <c r="H9" s="45">
        <v>37.81</v>
      </c>
      <c r="I9" s="45">
        <v>325.35000000000002</v>
      </c>
      <c r="J9" s="45">
        <v>772.47</v>
      </c>
      <c r="K9" s="45">
        <v>842.86</v>
      </c>
      <c r="L9" s="45">
        <v>410.75</v>
      </c>
      <c r="M9" s="45">
        <f>'1.10 '!B8</f>
        <v>375.51</v>
      </c>
      <c r="N9" s="13"/>
      <c r="O9" s="13"/>
      <c r="P9" s="13"/>
      <c r="Q9" s="13"/>
      <c r="R9" s="13"/>
    </row>
    <row r="10" spans="1:18">
      <c r="A10" s="6">
        <v>1983</v>
      </c>
      <c r="B10" s="45">
        <v>3068</v>
      </c>
      <c r="C10" s="45">
        <v>30261</v>
      </c>
      <c r="D10" s="45">
        <v>35087</v>
      </c>
      <c r="E10" s="45">
        <v>15048</v>
      </c>
      <c r="F10" s="45">
        <v>5791</v>
      </c>
      <c r="H10" s="45">
        <v>41.3</v>
      </c>
      <c r="I10" s="45">
        <v>363.39</v>
      </c>
      <c r="J10" s="45">
        <v>884.15</v>
      </c>
      <c r="K10" s="45">
        <v>1045.3</v>
      </c>
      <c r="L10" s="45">
        <v>562.41</v>
      </c>
      <c r="M10" s="45">
        <f>'1.10 '!B9</f>
        <v>433.98</v>
      </c>
      <c r="N10" s="13"/>
      <c r="O10" s="13"/>
      <c r="P10" s="13"/>
      <c r="Q10" s="13"/>
      <c r="R10" s="13"/>
    </row>
    <row r="11" spans="1:18">
      <c r="A11" s="6">
        <v>1984</v>
      </c>
      <c r="B11" s="45">
        <v>3249</v>
      </c>
      <c r="C11" s="45">
        <v>33748</v>
      </c>
      <c r="D11" s="45">
        <v>38942</v>
      </c>
      <c r="E11" s="45">
        <v>17125</v>
      </c>
      <c r="F11" s="45">
        <v>6988</v>
      </c>
      <c r="H11" s="45">
        <v>44.36</v>
      </c>
      <c r="I11" s="45">
        <v>395.18</v>
      </c>
      <c r="J11" s="45">
        <v>982.29</v>
      </c>
      <c r="K11" s="45">
        <v>1187.94</v>
      </c>
      <c r="L11" s="45">
        <v>665.3</v>
      </c>
      <c r="M11" s="45">
        <f>'1.10 '!B10</f>
        <v>481.51</v>
      </c>
      <c r="N11" s="13"/>
      <c r="O11" s="13"/>
      <c r="P11" s="13"/>
      <c r="Q11" s="13"/>
      <c r="R11" s="13"/>
    </row>
    <row r="12" spans="1:18">
      <c r="A12" s="6">
        <v>1985</v>
      </c>
      <c r="B12" s="45">
        <v>3482</v>
      </c>
      <c r="C12" s="45">
        <v>37184</v>
      </c>
      <c r="D12" s="45">
        <v>42464</v>
      </c>
      <c r="E12" s="45">
        <v>19225</v>
      </c>
      <c r="F12" s="45">
        <v>8291</v>
      </c>
      <c r="H12" s="45">
        <v>47.87</v>
      </c>
      <c r="I12" s="45">
        <v>424.64</v>
      </c>
      <c r="J12" s="45">
        <v>1073.67</v>
      </c>
      <c r="K12" s="45">
        <v>1319.14</v>
      </c>
      <c r="L12" s="45">
        <v>785.45</v>
      </c>
      <c r="M12" s="45">
        <f>'1.10 '!B11</f>
        <v>526.28</v>
      </c>
      <c r="N12" s="13"/>
      <c r="O12" s="13"/>
      <c r="P12" s="13"/>
      <c r="Q12" s="13"/>
      <c r="R12" s="13"/>
    </row>
    <row r="13" spans="1:18">
      <c r="A13" s="6">
        <v>1986</v>
      </c>
      <c r="B13" s="45">
        <v>3691</v>
      </c>
      <c r="C13" s="45">
        <v>40972</v>
      </c>
      <c r="D13" s="45">
        <v>45812</v>
      </c>
      <c r="E13" s="45">
        <v>21862</v>
      </c>
      <c r="F13" s="45">
        <v>9851</v>
      </c>
      <c r="H13" s="45">
        <v>50.95</v>
      </c>
      <c r="I13" s="45">
        <v>457</v>
      </c>
      <c r="J13" s="45">
        <v>1156.54</v>
      </c>
      <c r="K13" s="45">
        <v>1485.58</v>
      </c>
      <c r="L13" s="45">
        <v>914.35</v>
      </c>
      <c r="M13" s="45">
        <f>'1.10 '!B12</f>
        <v>573.42999999999995</v>
      </c>
      <c r="N13" s="13"/>
      <c r="O13" s="13"/>
      <c r="P13" s="13"/>
      <c r="Q13" s="13"/>
      <c r="R13" s="13"/>
    </row>
    <row r="14" spans="1:18">
      <c r="A14" s="6">
        <v>1987</v>
      </c>
      <c r="B14" s="45">
        <v>3938</v>
      </c>
      <c r="C14" s="45">
        <v>44287</v>
      </c>
      <c r="D14" s="45">
        <v>50275</v>
      </c>
      <c r="E14" s="45">
        <v>24753</v>
      </c>
      <c r="F14" s="45">
        <v>11654</v>
      </c>
      <c r="H14" s="45">
        <v>54.39</v>
      </c>
      <c r="I14" s="45">
        <v>483.85</v>
      </c>
      <c r="J14" s="45">
        <v>1263.05</v>
      </c>
      <c r="K14" s="45">
        <v>1665.25</v>
      </c>
      <c r="L14" s="45">
        <v>1061.93</v>
      </c>
      <c r="M14" s="45">
        <f>'1.10 '!B13</f>
        <v>625.14</v>
      </c>
      <c r="N14" s="13"/>
      <c r="O14" s="13"/>
      <c r="P14" s="13"/>
      <c r="Q14" s="13"/>
      <c r="R14" s="13"/>
    </row>
    <row r="15" spans="1:18">
      <c r="A15" s="6">
        <v>1988</v>
      </c>
      <c r="B15" s="45">
        <v>4135</v>
      </c>
      <c r="C15" s="45">
        <v>48144</v>
      </c>
      <c r="D15" s="45">
        <v>55322</v>
      </c>
      <c r="E15" s="45">
        <v>27643</v>
      </c>
      <c r="F15" s="45">
        <v>13440</v>
      </c>
      <c r="H15" s="45">
        <v>57.21</v>
      </c>
      <c r="I15" s="45">
        <v>516.79999999999995</v>
      </c>
      <c r="J15" s="45">
        <v>1382.05</v>
      </c>
      <c r="K15" s="45">
        <v>1843.32</v>
      </c>
      <c r="L15" s="45">
        <v>1209.1600000000001</v>
      </c>
      <c r="M15" s="45">
        <f>'1.10 '!B14</f>
        <v>681.4</v>
      </c>
      <c r="N15" s="13"/>
      <c r="O15" s="13"/>
      <c r="P15" s="13"/>
      <c r="Q15" s="13"/>
      <c r="R15" s="13"/>
    </row>
    <row r="16" spans="1:18">
      <c r="A16" s="6">
        <v>1989</v>
      </c>
      <c r="B16" s="45">
        <v>4329</v>
      </c>
      <c r="C16" s="45">
        <v>52537</v>
      </c>
      <c r="D16" s="45">
        <v>61105</v>
      </c>
      <c r="E16" s="45">
        <v>31373</v>
      </c>
      <c r="F16" s="45">
        <v>15824</v>
      </c>
      <c r="H16" s="45">
        <v>60.05</v>
      </c>
      <c r="I16" s="45">
        <v>553.04</v>
      </c>
      <c r="J16" s="45">
        <v>1518.58</v>
      </c>
      <c r="K16" s="45">
        <v>2067.1799999999998</v>
      </c>
      <c r="L16" s="45">
        <v>1403.6</v>
      </c>
      <c r="M16" s="45">
        <f>'1.10 '!B15</f>
        <v>747.98</v>
      </c>
      <c r="N16" s="13"/>
      <c r="O16" s="13"/>
      <c r="P16" s="13"/>
      <c r="Q16" s="13"/>
      <c r="R16" s="13"/>
    </row>
    <row r="17" spans="1:18">
      <c r="A17" s="6">
        <v>1990</v>
      </c>
      <c r="B17" s="45">
        <v>4494</v>
      </c>
      <c r="C17" s="45">
        <v>57214</v>
      </c>
      <c r="D17" s="45">
        <v>67162</v>
      </c>
      <c r="E17" s="45">
        <v>35616</v>
      </c>
      <c r="F17" s="45">
        <v>18318</v>
      </c>
      <c r="H17" s="45">
        <v>62.47</v>
      </c>
      <c r="I17" s="45">
        <v>587.59</v>
      </c>
      <c r="J17" s="45">
        <v>1655.18</v>
      </c>
      <c r="K17" s="45">
        <v>2328.2199999999998</v>
      </c>
      <c r="L17" s="45">
        <v>1612.63</v>
      </c>
      <c r="M17" s="45">
        <f>'1.10 '!B16</f>
        <v>815</v>
      </c>
      <c r="N17" s="13"/>
      <c r="O17" s="13"/>
      <c r="P17" s="13"/>
      <c r="Q17" s="13"/>
      <c r="R17" s="13"/>
    </row>
    <row r="18" spans="1:18">
      <c r="A18" s="6">
        <v>1991</v>
      </c>
      <c r="B18" s="45">
        <v>4648</v>
      </c>
      <c r="C18" s="45">
        <v>61641</v>
      </c>
      <c r="D18" s="45">
        <v>74554</v>
      </c>
      <c r="E18" s="45">
        <v>40681</v>
      </c>
      <c r="F18" s="45">
        <v>21497</v>
      </c>
      <c r="H18" s="45">
        <v>64.47</v>
      </c>
      <c r="I18" s="45">
        <v>621.27</v>
      </c>
      <c r="J18" s="45">
        <v>1802.77</v>
      </c>
      <c r="K18" s="45">
        <v>2631.85</v>
      </c>
      <c r="L18" s="45">
        <v>1863.23</v>
      </c>
      <c r="M18" s="45">
        <f>'1.10 '!B17</f>
        <v>889.56</v>
      </c>
      <c r="N18" s="13"/>
      <c r="O18" s="13"/>
      <c r="P18" s="13"/>
      <c r="Q18" s="13"/>
      <c r="R18" s="13"/>
    </row>
    <row r="19" spans="1:18">
      <c r="A19" s="6">
        <v>1992</v>
      </c>
      <c r="B19" s="45">
        <v>4807</v>
      </c>
      <c r="C19" s="45">
        <v>65766</v>
      </c>
      <c r="D19" s="45">
        <v>82484</v>
      </c>
      <c r="E19" s="45">
        <v>45674</v>
      </c>
      <c r="F19" s="45">
        <v>24832</v>
      </c>
      <c r="H19" s="45">
        <v>65.930000000000007</v>
      </c>
      <c r="I19" s="45">
        <v>655.5</v>
      </c>
      <c r="J19" s="45">
        <v>1949.4</v>
      </c>
      <c r="K19" s="45">
        <v>2919.89</v>
      </c>
      <c r="L19" s="45">
        <v>2122.23</v>
      </c>
      <c r="M19" s="45">
        <f>'1.10 '!B18</f>
        <v>962.26</v>
      </c>
      <c r="N19" s="13"/>
      <c r="O19" s="13"/>
      <c r="P19" s="13"/>
      <c r="Q19" s="13"/>
      <c r="R19" s="13"/>
    </row>
    <row r="20" spans="1:18">
      <c r="A20" s="6">
        <v>1993</v>
      </c>
      <c r="B20" s="45">
        <v>5017</v>
      </c>
      <c r="C20" s="45">
        <v>69664</v>
      </c>
      <c r="D20" s="45">
        <v>90519</v>
      </c>
      <c r="E20" s="45">
        <v>50184</v>
      </c>
      <c r="F20" s="45">
        <v>27789</v>
      </c>
      <c r="H20" s="45">
        <v>67.599999999999994</v>
      </c>
      <c r="I20" s="45">
        <v>685.94</v>
      </c>
      <c r="J20" s="45">
        <v>2088.2600000000002</v>
      </c>
      <c r="K20" s="45">
        <v>3198.56</v>
      </c>
      <c r="L20" s="45">
        <v>2332.1</v>
      </c>
      <c r="M20" s="45">
        <f>'1.10 '!B19</f>
        <v>1029.56</v>
      </c>
      <c r="N20" s="13"/>
      <c r="O20" s="13"/>
      <c r="P20" s="13"/>
      <c r="Q20" s="13"/>
      <c r="R20" s="13"/>
    </row>
    <row r="21" spans="1:18">
      <c r="A21" s="6">
        <v>1994</v>
      </c>
      <c r="B21" s="45">
        <v>5244</v>
      </c>
      <c r="C21" s="45">
        <v>73148</v>
      </c>
      <c r="D21" s="45">
        <v>99587</v>
      </c>
      <c r="E21" s="45">
        <v>55103</v>
      </c>
      <c r="F21" s="45">
        <v>31635</v>
      </c>
      <c r="H21" s="45">
        <v>69.209999999999994</v>
      </c>
      <c r="I21" s="45">
        <v>712.15</v>
      </c>
      <c r="J21" s="45">
        <v>2236.98</v>
      </c>
      <c r="K21" s="45">
        <v>3492.3</v>
      </c>
      <c r="L21" s="45">
        <v>2602.94</v>
      </c>
      <c r="M21" s="45">
        <f>'1.10 '!B20</f>
        <v>1102.01</v>
      </c>
      <c r="N21" s="13"/>
      <c r="O21" s="13"/>
      <c r="P21" s="13"/>
      <c r="Q21" s="13"/>
      <c r="R21" s="13"/>
    </row>
    <row r="22" spans="1:18">
      <c r="A22" s="6">
        <v>1995</v>
      </c>
      <c r="B22" s="45">
        <v>5473</v>
      </c>
      <c r="C22" s="45">
        <v>76242</v>
      </c>
      <c r="D22" s="45">
        <v>107635</v>
      </c>
      <c r="E22" s="45">
        <v>57975</v>
      </c>
      <c r="F22" s="45">
        <v>34819</v>
      </c>
      <c r="H22" s="45">
        <v>70.75</v>
      </c>
      <c r="I22" s="45">
        <v>734.72</v>
      </c>
      <c r="J22" s="45">
        <v>2355.23</v>
      </c>
      <c r="K22" s="45">
        <v>3667.98</v>
      </c>
      <c r="L22" s="45">
        <v>2790.28</v>
      </c>
      <c r="M22" s="45">
        <f>'1.10 '!B21</f>
        <v>1154.9000000000001</v>
      </c>
      <c r="N22" s="13"/>
      <c r="O22" s="13"/>
      <c r="P22" s="13"/>
      <c r="Q22" s="13"/>
      <c r="R22" s="13"/>
    </row>
    <row r="23" spans="1:18">
      <c r="A23" s="6">
        <v>1996</v>
      </c>
      <c r="B23" s="45">
        <v>5672</v>
      </c>
      <c r="C23" s="45">
        <v>79100</v>
      </c>
      <c r="D23" s="45">
        <v>116563</v>
      </c>
      <c r="E23" s="45">
        <v>61625</v>
      </c>
      <c r="F23" s="45">
        <v>38749</v>
      </c>
      <c r="H23" s="45">
        <v>71.83</v>
      </c>
      <c r="I23" s="45">
        <v>755.15</v>
      </c>
      <c r="J23" s="45">
        <v>2472.61</v>
      </c>
      <c r="K23" s="45">
        <v>3890.24</v>
      </c>
      <c r="L23" s="45">
        <v>3024.68</v>
      </c>
      <c r="M23" s="45">
        <f>'1.10 '!B22</f>
        <v>1212.1400000000001</v>
      </c>
      <c r="N23" s="13"/>
      <c r="O23" s="13"/>
      <c r="P23" s="13"/>
      <c r="Q23" s="13"/>
      <c r="R23" s="13"/>
    </row>
    <row r="24" spans="1:18">
      <c r="A24" s="6">
        <v>1997</v>
      </c>
      <c r="B24" s="45">
        <v>5802</v>
      </c>
      <c r="C24" s="45">
        <v>81573</v>
      </c>
      <c r="D24" s="45">
        <v>125884</v>
      </c>
      <c r="E24" s="45">
        <v>65821</v>
      </c>
      <c r="F24" s="45">
        <v>43343</v>
      </c>
      <c r="H24" s="45">
        <v>72.3</v>
      </c>
      <c r="I24" s="45">
        <v>772.53</v>
      </c>
      <c r="J24" s="45">
        <v>2577.98</v>
      </c>
      <c r="K24" s="45">
        <v>4155.6899999999996</v>
      </c>
      <c r="L24" s="45">
        <v>3285.16</v>
      </c>
      <c r="M24" s="45">
        <f>'1.10 '!B23</f>
        <v>1270.01</v>
      </c>
      <c r="N24" s="13"/>
      <c r="O24" s="13"/>
      <c r="P24" s="13"/>
      <c r="Q24" s="13"/>
      <c r="R24" s="13"/>
    </row>
    <row r="25" spans="1:18">
      <c r="A25" s="6">
        <v>1998</v>
      </c>
      <c r="B25" s="45">
        <v>5952</v>
      </c>
      <c r="C25" s="45">
        <v>84167</v>
      </c>
      <c r="D25" s="45">
        <v>136499</v>
      </c>
      <c r="E25" s="45">
        <v>69540</v>
      </c>
      <c r="F25" s="45">
        <v>47942</v>
      </c>
      <c r="H25" s="45">
        <v>73.13</v>
      </c>
      <c r="I25" s="45">
        <v>792.27</v>
      </c>
      <c r="J25" s="45">
        <v>2694.45</v>
      </c>
      <c r="K25" s="45">
        <v>4392.8100000000004</v>
      </c>
      <c r="L25" s="45">
        <v>3575.91</v>
      </c>
      <c r="M25" s="45">
        <f>'1.10 '!B24</f>
        <v>1330.1</v>
      </c>
      <c r="N25" s="13"/>
      <c r="O25" s="13"/>
      <c r="P25" s="13"/>
      <c r="Q25" s="13"/>
      <c r="R25" s="13"/>
    </row>
    <row r="26" spans="1:18">
      <c r="A26" s="6">
        <v>1999</v>
      </c>
      <c r="B26" s="45">
        <v>6151</v>
      </c>
      <c r="C26" s="45">
        <v>86296</v>
      </c>
      <c r="D26" s="45">
        <v>146570</v>
      </c>
      <c r="E26" s="45">
        <v>72830</v>
      </c>
      <c r="F26" s="45">
        <v>52229</v>
      </c>
      <c r="H26" s="45">
        <v>74.680000000000007</v>
      </c>
      <c r="I26" s="45">
        <v>808.04</v>
      </c>
      <c r="J26" s="45">
        <v>2786.27</v>
      </c>
      <c r="K26" s="45">
        <v>4596.58</v>
      </c>
      <c r="L26" s="45">
        <v>3813.57</v>
      </c>
      <c r="M26" s="45">
        <f>'1.10 '!B25</f>
        <v>1381.11</v>
      </c>
      <c r="N26" s="13"/>
      <c r="O26" s="13"/>
      <c r="P26" s="13"/>
      <c r="Q26" s="13"/>
      <c r="R26" s="13"/>
    </row>
    <row r="27" spans="1:18">
      <c r="A27" s="6">
        <v>2000</v>
      </c>
      <c r="B27" s="45">
        <v>6288</v>
      </c>
      <c r="C27" s="45">
        <v>87916</v>
      </c>
      <c r="D27" s="45">
        <v>156840</v>
      </c>
      <c r="E27" s="45">
        <v>76326</v>
      </c>
      <c r="F27" s="45">
        <v>56876</v>
      </c>
      <c r="H27" s="45">
        <v>75.73</v>
      </c>
      <c r="I27" s="45">
        <v>821.17</v>
      </c>
      <c r="J27" s="45">
        <v>2870.4</v>
      </c>
      <c r="K27" s="45">
        <v>4765.43</v>
      </c>
      <c r="L27" s="45">
        <v>4070.12</v>
      </c>
      <c r="M27" s="45">
        <f>'1.10 '!B26</f>
        <v>1428.96</v>
      </c>
      <c r="N27" s="13"/>
      <c r="O27" s="13"/>
      <c r="P27" s="13"/>
      <c r="Q27" s="13"/>
      <c r="R27" s="13"/>
    </row>
    <row r="28" spans="1:18">
      <c r="A28" s="6">
        <v>2001</v>
      </c>
      <c r="B28" s="45">
        <v>6426</v>
      </c>
      <c r="C28" s="45">
        <v>89182</v>
      </c>
      <c r="D28" s="45">
        <v>166938</v>
      </c>
      <c r="E28" s="45">
        <v>79945</v>
      </c>
      <c r="F28" s="45">
        <v>60820</v>
      </c>
      <c r="H28" s="45">
        <v>76.91</v>
      </c>
      <c r="I28" s="45">
        <v>832.84</v>
      </c>
      <c r="J28" s="45">
        <v>2942.52</v>
      </c>
      <c r="K28" s="45">
        <v>4953.3100000000004</v>
      </c>
      <c r="L28" s="45">
        <v>4285.25</v>
      </c>
      <c r="M28" s="45">
        <f>'1.10 '!B27</f>
        <v>1471.39</v>
      </c>
      <c r="N28" s="13"/>
      <c r="O28" s="13"/>
      <c r="P28" s="13"/>
      <c r="Q28" s="13"/>
      <c r="R28" s="13"/>
    </row>
    <row r="29" spans="1:18">
      <c r="A29" s="6">
        <v>2002</v>
      </c>
      <c r="B29" s="45">
        <v>6582</v>
      </c>
      <c r="C29" s="45">
        <v>89948</v>
      </c>
      <c r="D29" s="45">
        <v>176842</v>
      </c>
      <c r="E29" s="45">
        <v>83018</v>
      </c>
      <c r="F29" s="45">
        <v>65247</v>
      </c>
      <c r="H29" s="45">
        <v>78.31</v>
      </c>
      <c r="I29" s="45">
        <v>842.4</v>
      </c>
      <c r="J29" s="45">
        <v>2997.83</v>
      </c>
      <c r="K29" s="45">
        <v>5107.92</v>
      </c>
      <c r="L29" s="45">
        <v>4532.18</v>
      </c>
      <c r="M29" s="45">
        <f>'1.10 '!B28</f>
        <v>1508.12</v>
      </c>
      <c r="N29" s="13"/>
    </row>
    <row r="30" spans="1:18">
      <c r="A30" s="6">
        <v>2003</v>
      </c>
      <c r="B30" s="45">
        <v>6711</v>
      </c>
      <c r="C30" s="45">
        <v>90634</v>
      </c>
      <c r="D30" s="45">
        <v>186690</v>
      </c>
      <c r="E30" s="45">
        <v>86102</v>
      </c>
      <c r="F30" s="45">
        <v>68963</v>
      </c>
      <c r="H30" s="45">
        <v>79.39</v>
      </c>
      <c r="I30" s="45">
        <v>851.3</v>
      </c>
      <c r="J30" s="45">
        <v>3047.66</v>
      </c>
      <c r="K30" s="45">
        <v>5238.21</v>
      </c>
      <c r="L30" s="45">
        <v>4735.58</v>
      </c>
      <c r="M30" s="45">
        <f>'1.10 '!B29</f>
        <v>1540</v>
      </c>
    </row>
    <row r="31" spans="1:18">
      <c r="A31" s="6">
        <v>2004</v>
      </c>
      <c r="B31" s="45">
        <v>6881</v>
      </c>
      <c r="C31" s="45">
        <v>91459</v>
      </c>
      <c r="D31" s="45">
        <v>196686</v>
      </c>
      <c r="E31" s="45">
        <v>89485</v>
      </c>
      <c r="F31" s="45">
        <v>72410</v>
      </c>
      <c r="H31" s="45">
        <v>80.84</v>
      </c>
      <c r="I31" s="45">
        <v>861.5</v>
      </c>
      <c r="J31" s="45">
        <v>3091.47</v>
      </c>
      <c r="K31" s="45">
        <v>5365.52</v>
      </c>
      <c r="L31" s="45">
        <v>4881.45</v>
      </c>
      <c r="M31" s="45">
        <f>'1.10 '!B30</f>
        <v>1570.48</v>
      </c>
    </row>
    <row r="32" spans="1:18">
      <c r="A32" s="6">
        <v>2005</v>
      </c>
      <c r="B32" s="45">
        <v>7013</v>
      </c>
      <c r="C32" s="45">
        <v>92608</v>
      </c>
      <c r="D32" s="45">
        <v>207353</v>
      </c>
      <c r="E32" s="45">
        <v>92678</v>
      </c>
      <c r="F32" s="45">
        <v>76029</v>
      </c>
      <c r="G32" s="22"/>
      <c r="H32" s="45">
        <v>81.790000000000006</v>
      </c>
      <c r="I32" s="45">
        <v>875.18</v>
      </c>
      <c r="J32" s="45">
        <v>3143.15</v>
      </c>
      <c r="K32" s="45">
        <v>5454.59</v>
      </c>
      <c r="L32" s="45">
        <v>5049.0200000000004</v>
      </c>
      <c r="M32" s="45">
        <f>'1.10 '!B31</f>
        <v>1601.9</v>
      </c>
    </row>
    <row r="33" spans="1:13">
      <c r="A33" s="6">
        <v>2006</v>
      </c>
      <c r="B33" s="45">
        <v>7110</v>
      </c>
      <c r="C33" s="45">
        <v>94080</v>
      </c>
      <c r="D33" s="45">
        <v>218557</v>
      </c>
      <c r="E33" s="45">
        <v>97750</v>
      </c>
      <c r="F33" s="45">
        <v>79095</v>
      </c>
      <c r="G33" s="22"/>
      <c r="H33" s="45">
        <v>82.35</v>
      </c>
      <c r="I33" s="45">
        <v>891.62</v>
      </c>
      <c r="J33" s="45">
        <v>3198.09</v>
      </c>
      <c r="K33" s="45">
        <v>5621.69</v>
      </c>
      <c r="L33" s="45">
        <v>5191.47</v>
      </c>
      <c r="M33" s="45">
        <f>'1.10 '!B32</f>
        <v>1638.27</v>
      </c>
    </row>
    <row r="34" spans="1:13">
      <c r="A34" s="6">
        <v>2007</v>
      </c>
      <c r="B34" s="45">
        <v>7226</v>
      </c>
      <c r="C34" s="45">
        <v>95237</v>
      </c>
      <c r="D34" s="45">
        <v>229075</v>
      </c>
      <c r="E34" s="45">
        <v>103109</v>
      </c>
      <c r="F34" s="45">
        <v>82228</v>
      </c>
      <c r="H34" s="45">
        <v>83.32</v>
      </c>
      <c r="I34" s="45">
        <v>905.45</v>
      </c>
      <c r="J34" s="45">
        <v>3248.45</v>
      </c>
      <c r="K34" s="45">
        <v>5743.65</v>
      </c>
      <c r="L34" s="45">
        <v>5348.39</v>
      </c>
      <c r="M34" s="45">
        <f>'1.10 '!B33</f>
        <v>1669.54</v>
      </c>
    </row>
    <row r="35" spans="1:13">
      <c r="A35" s="6">
        <v>2008</v>
      </c>
      <c r="B35" s="45">
        <v>7249</v>
      </c>
      <c r="C35" s="45">
        <v>96235</v>
      </c>
      <c r="D35" s="45">
        <v>239905</v>
      </c>
      <c r="E35" s="45">
        <v>108687</v>
      </c>
      <c r="F35" s="45">
        <v>85389</v>
      </c>
      <c r="H35" s="45">
        <v>83.72</v>
      </c>
      <c r="I35" s="45">
        <v>918.21</v>
      </c>
      <c r="J35" s="45">
        <v>3303.05</v>
      </c>
      <c r="K35" s="45">
        <v>5839.34</v>
      </c>
      <c r="L35" s="45">
        <v>5508.16</v>
      </c>
      <c r="M35" s="45">
        <f>'1.10 '!B34</f>
        <v>1699.94</v>
      </c>
    </row>
    <row r="36" spans="1:13">
      <c r="A36" s="71">
        <v>2009</v>
      </c>
      <c r="B36" s="45">
        <v>7331</v>
      </c>
      <c r="C36" s="45">
        <v>97261</v>
      </c>
      <c r="D36" s="45">
        <v>251282</v>
      </c>
      <c r="E36" s="45">
        <v>114341</v>
      </c>
      <c r="F36" s="45">
        <v>89233</v>
      </c>
      <c r="G36" s="25"/>
      <c r="H36" s="45">
        <v>85.04</v>
      </c>
      <c r="I36" s="45">
        <v>929.76</v>
      </c>
      <c r="J36" s="45">
        <v>3357.85</v>
      </c>
      <c r="K36" s="45">
        <v>5950.16</v>
      </c>
      <c r="L36" s="45">
        <v>5694.78</v>
      </c>
      <c r="M36" s="45">
        <f>'1.10 '!B35</f>
        <v>1732.98</v>
      </c>
    </row>
    <row r="37" spans="1:13">
      <c r="A37" s="71">
        <v>2010</v>
      </c>
      <c r="B37" s="45">
        <v>7388</v>
      </c>
      <c r="C37" s="45">
        <v>98277</v>
      </c>
      <c r="D37" s="45">
        <v>261940</v>
      </c>
      <c r="E37" s="45">
        <v>119875</v>
      </c>
      <c r="F37" s="45">
        <v>93261</v>
      </c>
      <c r="G37" s="25"/>
      <c r="H37" s="45">
        <v>86.39</v>
      </c>
      <c r="I37" s="45">
        <v>939.66</v>
      </c>
      <c r="J37" s="45">
        <v>3401.52</v>
      </c>
      <c r="K37" s="45">
        <v>6067.65</v>
      </c>
      <c r="L37" s="45">
        <v>5865.19</v>
      </c>
      <c r="M37" s="45">
        <f>'1.10 '!B36</f>
        <v>1762.58</v>
      </c>
    </row>
    <row r="38" spans="1:13">
      <c r="H38" s="45"/>
      <c r="I38" s="45"/>
      <c r="J38" s="45"/>
      <c r="K38" s="45"/>
      <c r="L38" s="45"/>
      <c r="M38" s="45"/>
    </row>
    <row r="39" spans="1:13">
      <c r="A39" s="15"/>
      <c r="B39" s="9"/>
      <c r="C39" s="9"/>
      <c r="D39" s="9"/>
      <c r="E39" s="9"/>
      <c r="F39" s="9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47"/>
  <sheetViews>
    <sheetView showGridLines="0" zoomScaleNormal="100" workbookViewId="0"/>
  </sheetViews>
  <sheetFormatPr defaultRowHeight="15"/>
  <cols>
    <col min="1" max="1" width="7.28515625" style="6" customWidth="1"/>
    <col min="2" max="5" width="8.42578125" style="2" customWidth="1"/>
    <col min="6" max="6" width="9.5703125" style="2" customWidth="1"/>
    <col min="7" max="11" width="8.42578125" style="2" customWidth="1"/>
    <col min="12" max="16384" width="9.140625" style="2"/>
  </cols>
  <sheetData>
    <row r="1" spans="1:12">
      <c r="A1" s="71" t="s">
        <v>184</v>
      </c>
    </row>
    <row r="2" spans="1:12">
      <c r="A2" s="6" t="s">
        <v>47</v>
      </c>
    </row>
    <row r="5" spans="1:12">
      <c r="B5" s="2" t="s">
        <v>19</v>
      </c>
      <c r="G5" s="2" t="s">
        <v>20</v>
      </c>
    </row>
    <row r="6" spans="1:12">
      <c r="B6" s="3" t="s">
        <v>11</v>
      </c>
      <c r="C6" s="3" t="s">
        <v>27</v>
      </c>
      <c r="D6" s="3" t="s">
        <v>28</v>
      </c>
      <c r="E6" s="3" t="s">
        <v>29</v>
      </c>
      <c r="F6" s="3"/>
      <c r="G6" s="3" t="s">
        <v>30</v>
      </c>
      <c r="H6" s="3" t="s">
        <v>27</v>
      </c>
      <c r="I6" s="3" t="s">
        <v>28</v>
      </c>
      <c r="J6" s="3" t="s">
        <v>29</v>
      </c>
      <c r="K6" s="3" t="s">
        <v>10</v>
      </c>
    </row>
    <row r="7" spans="1:12">
      <c r="A7" s="6">
        <v>1980</v>
      </c>
      <c r="B7" s="45">
        <v>41111</v>
      </c>
      <c r="C7" s="45">
        <v>16442</v>
      </c>
      <c r="D7" s="45">
        <v>375</v>
      </c>
      <c r="E7" s="45">
        <v>402</v>
      </c>
      <c r="G7" s="98">
        <v>224.27</v>
      </c>
      <c r="H7" s="98">
        <v>847.84</v>
      </c>
      <c r="I7" s="98">
        <v>380.32</v>
      </c>
      <c r="J7" s="98">
        <v>113.51</v>
      </c>
      <c r="K7" s="98">
        <f>'1.10 '!B6</f>
        <v>291.79000000000002</v>
      </c>
      <c r="L7" s="14"/>
    </row>
    <row r="8" spans="1:12">
      <c r="A8" s="6">
        <v>1981</v>
      </c>
      <c r="B8" s="45">
        <v>46802</v>
      </c>
      <c r="C8" s="45">
        <v>19164</v>
      </c>
      <c r="D8" s="45">
        <v>491</v>
      </c>
      <c r="E8" s="45">
        <v>559</v>
      </c>
      <c r="G8" s="98">
        <v>252.92</v>
      </c>
      <c r="H8" s="98">
        <v>977.49</v>
      </c>
      <c r="I8" s="98">
        <v>490.91</v>
      </c>
      <c r="J8" s="98">
        <v>151.38</v>
      </c>
      <c r="K8" s="98">
        <f>'1.10 '!B7</f>
        <v>332.64</v>
      </c>
    </row>
    <row r="9" spans="1:12">
      <c r="A9" s="6">
        <v>1982</v>
      </c>
      <c r="B9" s="45">
        <v>52947</v>
      </c>
      <c r="C9" s="45">
        <v>22112</v>
      </c>
      <c r="D9" s="45">
        <v>599</v>
      </c>
      <c r="E9" s="45">
        <v>828</v>
      </c>
      <c r="G9" s="98">
        <v>282.63</v>
      </c>
      <c r="H9" s="98">
        <v>1109.81</v>
      </c>
      <c r="I9" s="98">
        <v>583.29</v>
      </c>
      <c r="J9" s="98">
        <v>216.69</v>
      </c>
      <c r="K9" s="98">
        <f>'1.10 '!B8</f>
        <v>375.51</v>
      </c>
    </row>
    <row r="10" spans="1:12">
      <c r="A10" s="6">
        <v>1983</v>
      </c>
      <c r="B10" s="45">
        <v>61063</v>
      </c>
      <c r="C10" s="45">
        <v>26289</v>
      </c>
      <c r="D10" s="45">
        <v>786</v>
      </c>
      <c r="E10" s="45">
        <v>1117</v>
      </c>
      <c r="G10" s="98">
        <v>322.47000000000003</v>
      </c>
      <c r="H10" s="98">
        <v>1303.99</v>
      </c>
      <c r="I10" s="98">
        <v>755.76</v>
      </c>
      <c r="J10" s="98">
        <v>282.12</v>
      </c>
      <c r="K10" s="98">
        <f>'1.10 '!B9</f>
        <v>433.98</v>
      </c>
    </row>
    <row r="11" spans="1:12">
      <c r="A11" s="6">
        <v>1984</v>
      </c>
      <c r="B11" s="45">
        <v>67798</v>
      </c>
      <c r="C11" s="45">
        <v>29870</v>
      </c>
      <c r="D11" s="45">
        <v>938</v>
      </c>
      <c r="E11" s="45">
        <v>1446</v>
      </c>
      <c r="G11" s="98">
        <v>354.4</v>
      </c>
      <c r="H11" s="98">
        <v>1460.34</v>
      </c>
      <c r="I11" s="98">
        <v>865.93</v>
      </c>
      <c r="J11" s="98">
        <v>349.52</v>
      </c>
      <c r="K11" s="98">
        <f>'1.10 '!B10</f>
        <v>481.51</v>
      </c>
    </row>
    <row r="12" spans="1:12">
      <c r="A12" s="6">
        <v>1985</v>
      </c>
      <c r="B12" s="45">
        <v>74513</v>
      </c>
      <c r="C12" s="45">
        <v>33222</v>
      </c>
      <c r="D12" s="45">
        <v>1086</v>
      </c>
      <c r="E12" s="45">
        <v>1825</v>
      </c>
      <c r="G12" s="98">
        <v>385.45</v>
      </c>
      <c r="H12" s="98">
        <v>1602.95</v>
      </c>
      <c r="I12" s="98">
        <v>966.9</v>
      </c>
      <c r="J12" s="98">
        <v>419.25</v>
      </c>
      <c r="K12" s="98">
        <f>'1.10 '!B11</f>
        <v>526.28</v>
      </c>
    </row>
    <row r="13" spans="1:12">
      <c r="A13" s="6">
        <v>1986</v>
      </c>
      <c r="B13" s="45">
        <v>81927</v>
      </c>
      <c r="C13" s="45">
        <v>36780</v>
      </c>
      <c r="D13" s="45">
        <v>1260</v>
      </c>
      <c r="E13" s="45">
        <v>2221</v>
      </c>
      <c r="G13" s="98">
        <v>419.01</v>
      </c>
      <c r="H13" s="98">
        <v>1746.4</v>
      </c>
      <c r="I13" s="98">
        <v>1082.71</v>
      </c>
      <c r="J13" s="98">
        <v>483.2</v>
      </c>
      <c r="K13" s="98">
        <f>'1.10 '!B12</f>
        <v>573.42999999999995</v>
      </c>
    </row>
    <row r="14" spans="1:12">
      <c r="A14" s="6">
        <v>1987</v>
      </c>
      <c r="B14" s="45">
        <v>89835</v>
      </c>
      <c r="C14" s="45">
        <v>40919</v>
      </c>
      <c r="D14" s="45">
        <v>1465</v>
      </c>
      <c r="E14" s="45">
        <v>2688</v>
      </c>
      <c r="G14" s="98">
        <v>454.53</v>
      </c>
      <c r="H14" s="98">
        <v>1913.92</v>
      </c>
      <c r="I14" s="98">
        <v>1219.21</v>
      </c>
      <c r="J14" s="98">
        <v>554.86</v>
      </c>
      <c r="K14" s="98">
        <f>'1.10 '!B13</f>
        <v>625.14</v>
      </c>
    </row>
    <row r="15" spans="1:12">
      <c r="A15" s="6">
        <v>1988</v>
      </c>
      <c r="B15" s="45">
        <v>98014</v>
      </c>
      <c r="C15" s="45">
        <v>45736</v>
      </c>
      <c r="D15" s="45">
        <v>1696</v>
      </c>
      <c r="E15" s="45">
        <v>3238</v>
      </c>
      <c r="G15" s="98">
        <v>491.27</v>
      </c>
      <c r="H15" s="98">
        <v>2108.9299999999998</v>
      </c>
      <c r="I15" s="98">
        <v>1359.46</v>
      </c>
      <c r="J15" s="98">
        <v>635.95000000000005</v>
      </c>
      <c r="K15" s="98">
        <f>'1.10 '!B14</f>
        <v>681.4</v>
      </c>
    </row>
    <row r="16" spans="1:12">
      <c r="A16" s="6">
        <v>1989</v>
      </c>
      <c r="B16" s="45">
        <v>107982</v>
      </c>
      <c r="C16" s="45">
        <v>51419</v>
      </c>
      <c r="D16" s="45">
        <v>1934</v>
      </c>
      <c r="E16" s="45">
        <v>3833</v>
      </c>
      <c r="G16" s="98">
        <v>535.54999999999995</v>
      </c>
      <c r="H16" s="98">
        <v>2337.0300000000002</v>
      </c>
      <c r="I16" s="98">
        <v>1511.05</v>
      </c>
      <c r="J16" s="98">
        <v>722.09</v>
      </c>
      <c r="K16" s="98">
        <f>'1.10 '!B15</f>
        <v>747.98</v>
      </c>
    </row>
    <row r="17" spans="1:12">
      <c r="A17" s="6">
        <v>1990</v>
      </c>
      <c r="B17" s="45">
        <v>118694</v>
      </c>
      <c r="C17" s="45">
        <v>57395</v>
      </c>
      <c r="D17" s="45">
        <v>2176</v>
      </c>
      <c r="E17" s="45">
        <v>4539</v>
      </c>
      <c r="G17" s="98">
        <v>581.6</v>
      </c>
      <c r="H17" s="98">
        <v>2559.5100000000002</v>
      </c>
      <c r="I17" s="98">
        <v>1672.74</v>
      </c>
      <c r="J17" s="98">
        <v>811.62</v>
      </c>
      <c r="K17" s="98">
        <f>'1.10 '!B16</f>
        <v>815</v>
      </c>
    </row>
    <row r="18" spans="1:12">
      <c r="A18" s="6">
        <v>1991</v>
      </c>
      <c r="B18" s="45">
        <v>130961</v>
      </c>
      <c r="C18" s="45">
        <v>64227</v>
      </c>
      <c r="D18" s="45">
        <v>2457</v>
      </c>
      <c r="E18" s="45">
        <v>5376</v>
      </c>
      <c r="G18" s="98">
        <v>632.55999999999995</v>
      </c>
      <c r="H18" s="98">
        <v>2809.04</v>
      </c>
      <c r="I18" s="98">
        <v>1834.79</v>
      </c>
      <c r="J18" s="98">
        <v>916.69</v>
      </c>
      <c r="K18" s="98">
        <f>'1.10 '!B17</f>
        <v>889.56</v>
      </c>
    </row>
    <row r="19" spans="1:12">
      <c r="A19" s="6">
        <v>1992</v>
      </c>
      <c r="B19" s="45">
        <v>142960</v>
      </c>
      <c r="C19" s="45">
        <v>71482</v>
      </c>
      <c r="D19" s="45">
        <v>2827</v>
      </c>
      <c r="E19" s="45">
        <v>6294</v>
      </c>
      <c r="G19" s="98">
        <v>680.49</v>
      </c>
      <c r="H19" s="98">
        <v>3064.69</v>
      </c>
      <c r="I19" s="98">
        <v>2042.25</v>
      </c>
      <c r="J19" s="98">
        <v>1017.32</v>
      </c>
      <c r="K19" s="98">
        <f>'1.10 '!B18</f>
        <v>962.26</v>
      </c>
    </row>
    <row r="20" spans="1:12">
      <c r="A20" s="6">
        <v>1993</v>
      </c>
      <c r="B20" s="45">
        <v>153994</v>
      </c>
      <c r="C20" s="45">
        <v>78604</v>
      </c>
      <c r="D20" s="45">
        <v>3145</v>
      </c>
      <c r="E20" s="45">
        <v>7430</v>
      </c>
      <c r="G20" s="98">
        <v>723.6</v>
      </c>
      <c r="H20" s="98">
        <v>3298.08</v>
      </c>
      <c r="I20" s="98">
        <v>2198.67</v>
      </c>
      <c r="J20" s="98">
        <v>1139.8</v>
      </c>
      <c r="K20" s="98">
        <f>'1.10 '!B19</f>
        <v>1029.56</v>
      </c>
    </row>
    <row r="21" spans="1:12">
      <c r="A21" s="6">
        <v>1994</v>
      </c>
      <c r="B21" s="45">
        <v>166485</v>
      </c>
      <c r="C21" s="45">
        <v>86170</v>
      </c>
      <c r="D21" s="45">
        <v>3469</v>
      </c>
      <c r="E21" s="45">
        <v>8593</v>
      </c>
      <c r="G21" s="98">
        <v>772.44</v>
      </c>
      <c r="H21" s="98">
        <v>3542.21</v>
      </c>
      <c r="I21" s="98">
        <v>2340.4</v>
      </c>
      <c r="J21" s="98">
        <v>1264.74</v>
      </c>
      <c r="K21" s="98">
        <f>'1.10 '!B20</f>
        <v>1102.01</v>
      </c>
    </row>
    <row r="22" spans="1:12">
      <c r="A22" s="6">
        <v>1995</v>
      </c>
      <c r="B22" s="45">
        <v>176057</v>
      </c>
      <c r="C22" s="45">
        <v>92660</v>
      </c>
      <c r="D22" s="45">
        <v>3792</v>
      </c>
      <c r="E22" s="45">
        <v>9635</v>
      </c>
      <c r="G22" s="98">
        <v>807.2</v>
      </c>
      <c r="H22" s="98">
        <v>3724.15</v>
      </c>
      <c r="I22" s="98">
        <v>2463.6</v>
      </c>
      <c r="J22" s="98">
        <v>1354.38</v>
      </c>
      <c r="K22" s="98">
        <f>'1.10 '!B21</f>
        <v>1154.9000000000001</v>
      </c>
    </row>
    <row r="23" spans="1:12">
      <c r="A23" s="6">
        <v>1996</v>
      </c>
      <c r="B23" s="45">
        <v>187374</v>
      </c>
      <c r="C23" s="45">
        <v>99595</v>
      </c>
      <c r="D23" s="45">
        <v>4087</v>
      </c>
      <c r="E23" s="45">
        <v>10653</v>
      </c>
      <c r="G23" s="98">
        <v>847.41</v>
      </c>
      <c r="H23" s="98">
        <v>3914.02</v>
      </c>
      <c r="I23" s="98">
        <v>2541.0100000000002</v>
      </c>
      <c r="J23" s="98">
        <v>1426.46</v>
      </c>
      <c r="K23" s="98">
        <f>'1.10 '!B22</f>
        <v>1212.1400000000001</v>
      </c>
    </row>
    <row r="24" spans="1:12">
      <c r="A24" s="6">
        <v>1997</v>
      </c>
      <c r="B24" s="45">
        <v>199737</v>
      </c>
      <c r="C24" s="45">
        <v>106660</v>
      </c>
      <c r="D24" s="45">
        <v>4363</v>
      </c>
      <c r="E24" s="45">
        <v>11663</v>
      </c>
      <c r="G24" s="98">
        <v>890.54</v>
      </c>
      <c r="H24" s="98">
        <v>4099.09</v>
      </c>
      <c r="I24" s="98">
        <v>2609.29</v>
      </c>
      <c r="J24" s="98">
        <v>1481.88</v>
      </c>
      <c r="K24" s="98">
        <f>'1.10 '!B23</f>
        <v>1270.01</v>
      </c>
    </row>
    <row r="25" spans="1:12">
      <c r="A25" s="6">
        <v>1998</v>
      </c>
      <c r="B25" s="45">
        <v>212337</v>
      </c>
      <c r="C25" s="45">
        <v>114178</v>
      </c>
      <c r="D25" s="45">
        <v>4749</v>
      </c>
      <c r="E25" s="45">
        <v>12836</v>
      </c>
      <c r="G25" s="98">
        <v>934.22</v>
      </c>
      <c r="H25" s="98">
        <v>4291.3100000000004</v>
      </c>
      <c r="I25" s="98">
        <v>2732.7</v>
      </c>
      <c r="J25" s="98">
        <v>1554.21</v>
      </c>
      <c r="K25" s="98">
        <f>'1.10 '!B24</f>
        <v>1330.1</v>
      </c>
    </row>
    <row r="26" spans="1:12">
      <c r="A26" s="6">
        <v>1999</v>
      </c>
      <c r="B26" s="45">
        <v>224647</v>
      </c>
      <c r="C26" s="45">
        <v>120327</v>
      </c>
      <c r="D26" s="45">
        <v>5101</v>
      </c>
      <c r="E26" s="45">
        <v>14001</v>
      </c>
      <c r="G26" s="98">
        <v>975.22</v>
      </c>
      <c r="H26" s="98">
        <v>4420.21</v>
      </c>
      <c r="I26" s="98">
        <v>2820.29</v>
      </c>
      <c r="J26" s="98">
        <v>1610.44</v>
      </c>
      <c r="K26" s="98">
        <f>'1.10 '!B25</f>
        <v>1381.11</v>
      </c>
    </row>
    <row r="27" spans="1:12">
      <c r="A27" s="6">
        <v>2000</v>
      </c>
      <c r="B27" s="45">
        <v>237414</v>
      </c>
      <c r="C27" s="45">
        <v>126180</v>
      </c>
      <c r="D27" s="45">
        <v>5402</v>
      </c>
      <c r="E27" s="45">
        <v>15250</v>
      </c>
      <c r="G27" s="98">
        <v>1018.18</v>
      </c>
      <c r="H27" s="98">
        <v>4525.87</v>
      </c>
      <c r="I27" s="98">
        <v>2766.19</v>
      </c>
      <c r="J27" s="98">
        <v>1650.54</v>
      </c>
      <c r="K27" s="98">
        <f>'1.10 '!B26</f>
        <v>1428.96</v>
      </c>
    </row>
    <row r="28" spans="1:12">
      <c r="A28" s="6">
        <v>2001</v>
      </c>
      <c r="B28" s="45">
        <v>249446</v>
      </c>
      <c r="C28" s="45">
        <v>131687</v>
      </c>
      <c r="D28" s="45">
        <v>5699</v>
      </c>
      <c r="E28" s="45">
        <v>16479</v>
      </c>
      <c r="G28" s="98">
        <v>1055.8399999999999</v>
      </c>
      <c r="H28" s="98">
        <v>4614.4799999999996</v>
      </c>
      <c r="I28" s="98">
        <v>2792.81</v>
      </c>
      <c r="J28" s="98">
        <v>1690.45</v>
      </c>
      <c r="K28" s="98">
        <f>'1.10 '!B27</f>
        <v>1471.39</v>
      </c>
      <c r="L28" s="14"/>
    </row>
    <row r="29" spans="1:12">
      <c r="A29" s="6">
        <v>2002</v>
      </c>
      <c r="B29" s="45">
        <v>260469</v>
      </c>
      <c r="C29" s="45">
        <v>137562</v>
      </c>
      <c r="D29" s="45">
        <v>5894</v>
      </c>
      <c r="E29" s="45">
        <v>17712</v>
      </c>
      <c r="G29" s="98">
        <v>1087.06</v>
      </c>
      <c r="H29" s="98">
        <v>4708.6899999999996</v>
      </c>
      <c r="I29" s="98">
        <v>2763.22</v>
      </c>
      <c r="J29" s="98">
        <v>1730.53</v>
      </c>
      <c r="K29" s="98">
        <f>'1.10 '!B28</f>
        <v>1508.12</v>
      </c>
    </row>
    <row r="30" spans="1:12">
      <c r="A30" s="6">
        <v>2003</v>
      </c>
      <c r="B30" s="45">
        <v>270855</v>
      </c>
      <c r="C30" s="45">
        <v>143272</v>
      </c>
      <c r="D30" s="45">
        <v>6057</v>
      </c>
      <c r="E30" s="45">
        <v>18916</v>
      </c>
      <c r="G30" s="98">
        <v>1114.8</v>
      </c>
      <c r="H30" s="98">
        <v>4788.62</v>
      </c>
      <c r="I30" s="98">
        <v>2724.74</v>
      </c>
      <c r="J30" s="98">
        <v>1760.16</v>
      </c>
      <c r="K30" s="98">
        <f>'1.10 '!B29</f>
        <v>1540</v>
      </c>
      <c r="L30" s="12"/>
    </row>
    <row r="31" spans="1:12">
      <c r="A31" s="6">
        <v>2004</v>
      </c>
      <c r="B31" s="45">
        <v>282385</v>
      </c>
      <c r="C31" s="45">
        <v>148061</v>
      </c>
      <c r="D31" s="45">
        <v>6315</v>
      </c>
      <c r="E31" s="45">
        <v>20160</v>
      </c>
      <c r="G31" s="98">
        <v>1145.68</v>
      </c>
      <c r="H31" s="98">
        <v>4822.53</v>
      </c>
      <c r="I31" s="98">
        <v>2713.9</v>
      </c>
      <c r="J31" s="98">
        <v>1781.6</v>
      </c>
      <c r="K31" s="98">
        <f>'1.10 '!B30</f>
        <v>1570.48</v>
      </c>
      <c r="L31" s="12"/>
    </row>
    <row r="32" spans="1:12">
      <c r="A32" s="6">
        <v>2005</v>
      </c>
      <c r="B32" s="45">
        <v>293914</v>
      </c>
      <c r="C32" s="45">
        <v>153734</v>
      </c>
      <c r="D32" s="45">
        <v>6536</v>
      </c>
      <c r="E32" s="45">
        <v>21497</v>
      </c>
      <c r="G32" s="98">
        <v>1175.1099999999999</v>
      </c>
      <c r="H32" s="98">
        <v>4878.0200000000004</v>
      </c>
      <c r="I32" s="98">
        <v>2670.24</v>
      </c>
      <c r="J32" s="98">
        <v>1809.13</v>
      </c>
      <c r="K32" s="98">
        <f>'1.10 '!B31</f>
        <v>1601.9</v>
      </c>
    </row>
    <row r="33" spans="1:13">
      <c r="A33" s="6">
        <v>2006</v>
      </c>
      <c r="B33" s="45">
        <v>306471</v>
      </c>
      <c r="C33" s="45">
        <v>160083</v>
      </c>
      <c r="D33" s="45">
        <v>6774</v>
      </c>
      <c r="E33" s="45">
        <v>23264</v>
      </c>
      <c r="G33" s="98">
        <v>1206.8499999999999</v>
      </c>
      <c r="H33" s="98">
        <v>4951.42</v>
      </c>
      <c r="I33" s="98">
        <v>2640.26</v>
      </c>
      <c r="J33" s="98">
        <v>1862.48</v>
      </c>
      <c r="K33" s="98">
        <f>'1.10 '!B32</f>
        <v>1638.27</v>
      </c>
      <c r="L33" s="9"/>
    </row>
    <row r="34" spans="1:13">
      <c r="A34" s="6">
        <v>2007</v>
      </c>
      <c r="B34" s="45">
        <v>318053</v>
      </c>
      <c r="C34" s="45">
        <v>166604</v>
      </c>
      <c r="D34" s="45">
        <v>7080</v>
      </c>
      <c r="E34" s="45">
        <v>25138</v>
      </c>
      <c r="G34" s="98">
        <v>1232.6400000000001</v>
      </c>
      <c r="H34" s="98">
        <v>5027.99</v>
      </c>
      <c r="I34" s="98">
        <v>2629.66</v>
      </c>
      <c r="J34" s="98">
        <v>1916.26</v>
      </c>
      <c r="K34" s="98">
        <f>'1.10 '!B33</f>
        <v>1669.54</v>
      </c>
      <c r="L34" s="9"/>
    </row>
    <row r="35" spans="1:13">
      <c r="A35" s="6">
        <v>2008</v>
      </c>
      <c r="B35" s="45">
        <v>329714</v>
      </c>
      <c r="C35" s="45">
        <v>173329</v>
      </c>
      <c r="D35" s="45">
        <v>7300</v>
      </c>
      <c r="E35" s="45">
        <v>27122</v>
      </c>
      <c r="G35" s="98">
        <v>1257.77</v>
      </c>
      <c r="H35" s="98">
        <v>5103.21</v>
      </c>
      <c r="I35" s="98">
        <v>2590.89</v>
      </c>
      <c r="J35" s="98">
        <v>1973.56</v>
      </c>
      <c r="K35" s="98">
        <f>'1.10 '!B34</f>
        <v>1699.94</v>
      </c>
      <c r="L35" s="9"/>
    </row>
    <row r="36" spans="1:13">
      <c r="A36" s="71">
        <v>2009</v>
      </c>
      <c r="B36" s="45">
        <v>342160</v>
      </c>
      <c r="C36" s="45">
        <v>180330</v>
      </c>
      <c r="D36" s="45">
        <v>7613</v>
      </c>
      <c r="E36" s="45">
        <v>29345</v>
      </c>
      <c r="F36" s="37"/>
      <c r="G36" s="98">
        <v>1284.97</v>
      </c>
      <c r="H36" s="98">
        <v>5180.8500000000004</v>
      </c>
      <c r="I36" s="98">
        <v>2570.9299999999998</v>
      </c>
      <c r="J36" s="98">
        <v>2039.79</v>
      </c>
      <c r="K36" s="98">
        <f>'1.10 '!B35</f>
        <v>1732.98</v>
      </c>
    </row>
    <row r="37" spans="1:13">
      <c r="A37" s="71">
        <v>2010</v>
      </c>
      <c r="B37" s="45">
        <v>354460</v>
      </c>
      <c r="C37" s="45">
        <v>186785</v>
      </c>
      <c r="D37" s="45">
        <v>7968</v>
      </c>
      <c r="E37" s="45">
        <v>31528</v>
      </c>
      <c r="F37" s="37"/>
      <c r="G37" s="98">
        <v>1310.99</v>
      </c>
      <c r="H37" s="98">
        <v>5242.42</v>
      </c>
      <c r="I37" s="98">
        <v>2565.56</v>
      </c>
      <c r="J37" s="98">
        <v>2101.31</v>
      </c>
      <c r="K37" s="98">
        <f>'1.10 '!B36</f>
        <v>1762.58</v>
      </c>
    </row>
    <row r="39" spans="1:1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>
      <c r="A40" s="15"/>
      <c r="B40" s="9"/>
      <c r="C40" s="9"/>
      <c r="D40" s="9"/>
      <c r="E40" s="9"/>
      <c r="F40" s="9"/>
      <c r="G40" s="25"/>
      <c r="H40" s="9"/>
      <c r="I40" s="9"/>
      <c r="J40" s="9"/>
      <c r="K40" s="9"/>
      <c r="L40" s="9"/>
      <c r="M40" s="9"/>
    </row>
    <row r="41" spans="1:13">
      <c r="A41" s="15"/>
      <c r="B41" s="9"/>
      <c r="C41" s="9"/>
      <c r="D41" s="9"/>
      <c r="E41" s="9"/>
      <c r="F41" s="9"/>
      <c r="G41" s="24"/>
      <c r="H41" s="9"/>
      <c r="I41" s="9"/>
      <c r="J41" s="9"/>
      <c r="K41" s="9"/>
      <c r="L41" s="9"/>
      <c r="M41" s="9"/>
    </row>
    <row r="42" spans="1:13">
      <c r="A42" s="15"/>
      <c r="B42" s="9"/>
      <c r="C42" s="9"/>
      <c r="D42" s="9"/>
      <c r="E42" s="9"/>
      <c r="F42" s="9"/>
      <c r="G42" s="24"/>
      <c r="H42" s="9"/>
      <c r="I42" s="9"/>
      <c r="J42" s="9"/>
      <c r="K42" s="9"/>
      <c r="L42" s="9"/>
      <c r="M42" s="9"/>
    </row>
    <row r="43" spans="1:13">
      <c r="A43" s="15"/>
      <c r="B43" s="9"/>
      <c r="C43" s="9"/>
      <c r="D43" s="9"/>
      <c r="E43" s="9"/>
      <c r="F43" s="9"/>
      <c r="G43" s="24"/>
      <c r="H43" s="9"/>
      <c r="I43" s="9"/>
      <c r="J43" s="9"/>
      <c r="K43" s="9"/>
      <c r="L43" s="9"/>
      <c r="M43" s="9"/>
    </row>
    <row r="44" spans="1:13">
      <c r="A44" s="15"/>
      <c r="B44" s="9"/>
      <c r="C44" s="9"/>
      <c r="D44" s="9"/>
      <c r="E44" s="9"/>
      <c r="F44" s="9"/>
    </row>
    <row r="45" spans="1:13">
      <c r="A45" s="15"/>
      <c r="B45" s="9"/>
      <c r="C45" s="9"/>
      <c r="D45" s="9"/>
      <c r="E45" s="9"/>
      <c r="F45" s="9"/>
      <c r="G45" s="26"/>
      <c r="H45" s="9"/>
      <c r="I45" s="9"/>
      <c r="J45" s="9"/>
      <c r="K45" s="9"/>
      <c r="L45" s="9"/>
      <c r="M45" s="9"/>
    </row>
    <row r="46" spans="1:13">
      <c r="B46" s="9"/>
      <c r="C46" s="9"/>
      <c r="D46" s="9"/>
      <c r="E46" s="9"/>
      <c r="F46" s="9"/>
    </row>
    <row r="47" spans="1:13">
      <c r="A47" s="15"/>
      <c r="B47" s="9"/>
      <c r="C47" s="9"/>
      <c r="D47" s="9"/>
      <c r="E47" s="9"/>
      <c r="F47" s="9"/>
      <c r="G47" s="9"/>
      <c r="H47" s="9"/>
      <c r="I47" s="9"/>
      <c r="J47" s="9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37"/>
  <sheetViews>
    <sheetView showGridLines="0" zoomScaleNormal="100" workbookViewId="0"/>
  </sheetViews>
  <sheetFormatPr defaultRowHeight="15"/>
  <cols>
    <col min="1" max="1" width="7.28515625" style="6" customWidth="1"/>
    <col min="2" max="2" width="9" style="2" bestFit="1" customWidth="1"/>
    <col min="3" max="3" width="10" style="2" bestFit="1" customWidth="1"/>
    <col min="4" max="4" width="9.140625" style="2" customWidth="1"/>
    <col min="5" max="6" width="9.140625" style="16"/>
    <col min="7" max="16384" width="9.140625" style="2"/>
  </cols>
  <sheetData>
    <row r="1" spans="1:7">
      <c r="A1" s="71" t="s">
        <v>50</v>
      </c>
    </row>
    <row r="2" spans="1:7">
      <c r="A2" s="6" t="s">
        <v>48</v>
      </c>
    </row>
    <row r="5" spans="1:7">
      <c r="B5" s="2" t="s">
        <v>19</v>
      </c>
      <c r="E5" s="2" t="s">
        <v>20</v>
      </c>
    </row>
    <row r="6" spans="1:7">
      <c r="B6" s="3" t="s">
        <v>12</v>
      </c>
      <c r="C6" s="19" t="s">
        <v>34</v>
      </c>
      <c r="D6" s="3"/>
      <c r="E6" s="3" t="s">
        <v>12</v>
      </c>
      <c r="F6" s="3" t="s">
        <v>34</v>
      </c>
    </row>
    <row r="7" spans="1:7">
      <c r="B7" s="3" t="s">
        <v>10</v>
      </c>
      <c r="C7" s="19" t="s">
        <v>12</v>
      </c>
      <c r="D7" s="3"/>
      <c r="E7" s="3" t="s">
        <v>10</v>
      </c>
      <c r="F7" s="3" t="s">
        <v>12</v>
      </c>
      <c r="G7" s="3" t="s">
        <v>10</v>
      </c>
    </row>
    <row r="8" spans="1:7">
      <c r="A8" s="6">
        <v>1996</v>
      </c>
      <c r="B8" s="45">
        <v>28143</v>
      </c>
      <c r="C8" s="45">
        <v>273566</v>
      </c>
      <c r="D8" s="12"/>
      <c r="E8" s="98">
        <v>1629.37</v>
      </c>
      <c r="F8" s="98">
        <v>1153.5899999999999</v>
      </c>
      <c r="G8" s="98">
        <f>'1.10 '!B22</f>
        <v>1212.1400000000001</v>
      </c>
    </row>
    <row r="9" spans="1:7">
      <c r="A9" s="6">
        <v>1997</v>
      </c>
      <c r="B9" s="45">
        <v>31157</v>
      </c>
      <c r="C9" s="45">
        <v>291266</v>
      </c>
      <c r="D9" s="12"/>
      <c r="E9" s="98">
        <v>1736.02</v>
      </c>
      <c r="F9" s="98">
        <v>1210.17</v>
      </c>
      <c r="G9" s="98">
        <f>'1.10 '!B23</f>
        <v>1270.01</v>
      </c>
    </row>
    <row r="10" spans="1:7">
      <c r="A10" s="6">
        <v>1998</v>
      </c>
      <c r="B10" s="45">
        <v>34346</v>
      </c>
      <c r="C10" s="45">
        <v>309754</v>
      </c>
      <c r="D10" s="12"/>
      <c r="E10" s="98">
        <v>1840.33</v>
      </c>
      <c r="F10" s="98">
        <v>1269.57</v>
      </c>
      <c r="G10" s="98">
        <f>'1.10 '!B24</f>
        <v>1330.1</v>
      </c>
    </row>
    <row r="11" spans="1:7">
      <c r="A11" s="6">
        <v>1999</v>
      </c>
      <c r="B11" s="45">
        <v>37857</v>
      </c>
      <c r="C11" s="45">
        <v>326219</v>
      </c>
      <c r="D11" s="12"/>
      <c r="E11" s="98">
        <v>1951.52</v>
      </c>
      <c r="F11" s="98">
        <v>1319.48</v>
      </c>
      <c r="G11" s="98">
        <f>'1.10 '!B25</f>
        <v>1381.11</v>
      </c>
    </row>
    <row r="12" spans="1:7">
      <c r="A12" s="6">
        <v>2000</v>
      </c>
      <c r="B12" s="45">
        <v>42443</v>
      </c>
      <c r="C12" s="45">
        <v>341803</v>
      </c>
      <c r="D12" s="12"/>
      <c r="E12" s="98">
        <v>2083.21</v>
      </c>
      <c r="F12" s="98">
        <v>1365.58</v>
      </c>
      <c r="G12" s="98">
        <f>'1.10 '!B26</f>
        <v>1428.96</v>
      </c>
    </row>
    <row r="13" spans="1:7">
      <c r="A13" s="6">
        <v>2001</v>
      </c>
      <c r="B13" s="45">
        <v>45698</v>
      </c>
      <c r="C13" s="45">
        <v>357613</v>
      </c>
      <c r="D13" s="12"/>
      <c r="E13" s="98">
        <v>2137.15</v>
      </c>
      <c r="F13" s="98">
        <v>1410.02</v>
      </c>
      <c r="G13" s="98">
        <f>'1.10 '!B27</f>
        <v>1471.39</v>
      </c>
    </row>
    <row r="14" spans="1:7">
      <c r="A14" s="6">
        <v>2002</v>
      </c>
      <c r="B14" s="45">
        <v>49192</v>
      </c>
      <c r="C14" s="45">
        <v>372445</v>
      </c>
      <c r="D14" s="12"/>
      <c r="E14" s="98">
        <v>2196.17</v>
      </c>
      <c r="F14" s="98">
        <v>1448.1</v>
      </c>
      <c r="G14" s="98">
        <f>'1.10 '!B28</f>
        <v>1508.12</v>
      </c>
    </row>
    <row r="15" spans="1:7">
      <c r="A15" s="6">
        <v>2003</v>
      </c>
      <c r="B15" s="45">
        <v>52681</v>
      </c>
      <c r="C15" s="45">
        <v>386419</v>
      </c>
      <c r="D15" s="12"/>
      <c r="E15" s="98">
        <v>2241.91</v>
      </c>
      <c r="F15" s="98">
        <v>1481.99</v>
      </c>
      <c r="G15" s="98">
        <f>'1.10 '!B29</f>
        <v>1540</v>
      </c>
    </row>
    <row r="16" spans="1:7">
      <c r="A16" s="6">
        <v>2004</v>
      </c>
      <c r="B16" s="45">
        <v>56282</v>
      </c>
      <c r="C16" s="45">
        <v>400639</v>
      </c>
      <c r="D16" s="12"/>
      <c r="E16" s="98">
        <v>2284.13</v>
      </c>
      <c r="F16" s="98">
        <v>1515.3</v>
      </c>
      <c r="G16" s="98">
        <f>'1.10 '!B30</f>
        <v>1570.48</v>
      </c>
    </row>
    <row r="17" spans="1:7">
      <c r="A17" s="6">
        <v>2005</v>
      </c>
      <c r="B17" s="45">
        <v>60125</v>
      </c>
      <c r="C17" s="45">
        <v>415556</v>
      </c>
      <c r="D17" s="12"/>
      <c r="E17" s="98">
        <v>2325.29</v>
      </c>
      <c r="F17" s="98">
        <v>1549.68</v>
      </c>
      <c r="G17" s="98">
        <f>'1.10 '!B31</f>
        <v>1601.9</v>
      </c>
    </row>
    <row r="18" spans="1:7">
      <c r="A18" s="6">
        <v>2006</v>
      </c>
      <c r="B18" s="45">
        <v>64843</v>
      </c>
      <c r="C18" s="45">
        <v>431749</v>
      </c>
      <c r="D18" s="12"/>
      <c r="E18" s="98">
        <v>2387.7199999999998</v>
      </c>
      <c r="F18" s="98">
        <v>1586.84</v>
      </c>
      <c r="G18" s="98">
        <f>'1.10 '!B32</f>
        <v>1638.27</v>
      </c>
    </row>
    <row r="19" spans="1:7">
      <c r="A19" s="6">
        <v>2007</v>
      </c>
      <c r="B19" s="45">
        <v>69869</v>
      </c>
      <c r="C19" s="45">
        <v>447006</v>
      </c>
      <c r="D19" s="12"/>
      <c r="E19" s="98">
        <v>2453.2399999999998</v>
      </c>
      <c r="F19" s="98">
        <v>1618.49</v>
      </c>
      <c r="G19" s="98">
        <f>'1.10 '!B33</f>
        <v>1669.54</v>
      </c>
    </row>
    <row r="20" spans="1:7">
      <c r="A20" s="6">
        <v>2008</v>
      </c>
      <c r="B20" s="45">
        <v>74895</v>
      </c>
      <c r="C20" s="45">
        <v>462570</v>
      </c>
      <c r="D20" s="12"/>
      <c r="E20" s="98">
        <v>2510.9499999999998</v>
      </c>
      <c r="F20" s="98">
        <v>1650.19</v>
      </c>
      <c r="G20" s="98">
        <f>'1.10 '!B34</f>
        <v>1699.94</v>
      </c>
    </row>
    <row r="21" spans="1:7">
      <c r="A21" s="6">
        <v>2009</v>
      </c>
      <c r="B21" s="45">
        <v>79934</v>
      </c>
      <c r="C21" s="45">
        <v>479514</v>
      </c>
      <c r="D21" s="79"/>
      <c r="E21" s="98">
        <v>2557.6999999999998</v>
      </c>
      <c r="F21" s="98">
        <v>1685.68</v>
      </c>
      <c r="G21" s="98">
        <f>'1.10 '!B35</f>
        <v>1732.98</v>
      </c>
    </row>
    <row r="22" spans="1:7">
      <c r="A22" s="6">
        <v>2010</v>
      </c>
      <c r="B22" s="45">
        <v>85202</v>
      </c>
      <c r="C22" s="45">
        <v>495539</v>
      </c>
      <c r="E22" s="98">
        <v>2605.5700000000002</v>
      </c>
      <c r="F22" s="98">
        <v>1716.96</v>
      </c>
      <c r="G22" s="98">
        <f>'1.10 '!B36</f>
        <v>1762.58</v>
      </c>
    </row>
    <row r="23" spans="1:7">
      <c r="A23" s="71"/>
      <c r="B23" s="45"/>
      <c r="C23" s="45"/>
      <c r="E23" s="45"/>
      <c r="F23" s="45"/>
    </row>
    <row r="24" spans="1:7">
      <c r="A24" s="2"/>
      <c r="E24" s="2"/>
      <c r="F24" s="2"/>
    </row>
    <row r="25" spans="1:7">
      <c r="A25" s="2"/>
      <c r="E25" s="2"/>
      <c r="F25" s="2"/>
    </row>
    <row r="26" spans="1:7">
      <c r="A26" s="2"/>
      <c r="E26" s="2"/>
      <c r="F26" s="2"/>
    </row>
    <row r="27" spans="1:7">
      <c r="A27" s="2"/>
      <c r="E27" s="2"/>
      <c r="F27" s="2"/>
    </row>
    <row r="28" spans="1:7">
      <c r="A28" s="2"/>
      <c r="E28" s="2"/>
      <c r="F28" s="2"/>
    </row>
    <row r="29" spans="1:7">
      <c r="A29" s="2"/>
      <c r="E29" s="2"/>
      <c r="F29" s="2"/>
    </row>
    <row r="30" spans="1:7">
      <c r="A30" s="2"/>
      <c r="E30" s="2"/>
      <c r="F30" s="2"/>
    </row>
    <row r="31" spans="1:7">
      <c r="A31" s="2"/>
      <c r="E31" s="2"/>
      <c r="F31" s="2"/>
    </row>
    <row r="32" spans="1:7">
      <c r="A32" s="2"/>
      <c r="E32" s="2"/>
      <c r="F32" s="2"/>
    </row>
    <row r="33" spans="1:6">
      <c r="A33" s="2"/>
      <c r="E33" s="2"/>
      <c r="F33" s="2"/>
    </row>
    <row r="34" spans="1:6">
      <c r="A34" s="2"/>
      <c r="E34" s="2"/>
      <c r="F34" s="2"/>
    </row>
    <row r="35" spans="1:6">
      <c r="A35" s="2"/>
      <c r="E35" s="2"/>
      <c r="F35" s="2"/>
    </row>
    <row r="36" spans="1:6">
      <c r="A36" s="2"/>
      <c r="E36" s="2"/>
      <c r="F36" s="2"/>
    </row>
    <row r="37" spans="1:6">
      <c r="A37" s="2"/>
      <c r="E37" s="2"/>
      <c r="F37" s="2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7"/>
  <sheetViews>
    <sheetView showGridLines="0" zoomScaleNormal="100" workbookViewId="0"/>
  </sheetViews>
  <sheetFormatPr defaultRowHeight="15"/>
  <cols>
    <col min="1" max="1" width="7.28515625" style="6" customWidth="1"/>
    <col min="2" max="2" width="8" style="2" customWidth="1"/>
    <col min="3" max="3" width="12" style="2" customWidth="1"/>
    <col min="4" max="4" width="14" style="2" customWidth="1"/>
    <col min="5" max="5" width="12" style="2" customWidth="1"/>
    <col min="6" max="6" width="10.7109375" style="2" customWidth="1"/>
    <col min="7" max="7" width="9.140625" style="3"/>
    <col min="8" max="8" width="11.7109375" style="3" customWidth="1"/>
    <col min="9" max="9" width="13.5703125" style="3" customWidth="1"/>
    <col min="10" max="10" width="11.7109375" style="3" customWidth="1"/>
    <col min="11" max="16384" width="9.140625" style="2"/>
  </cols>
  <sheetData>
    <row r="1" spans="1:11">
      <c r="A1" s="71" t="s">
        <v>52</v>
      </c>
    </row>
    <row r="2" spans="1:11">
      <c r="A2" s="6" t="s">
        <v>49</v>
      </c>
    </row>
    <row r="5" spans="1:11">
      <c r="B5" s="2" t="s">
        <v>19</v>
      </c>
      <c r="G5" s="6" t="s">
        <v>20</v>
      </c>
    </row>
    <row r="6" spans="1:11">
      <c r="B6" s="3" t="s">
        <v>36</v>
      </c>
      <c r="C6" s="3" t="s">
        <v>37</v>
      </c>
      <c r="D6" s="3" t="s">
        <v>38</v>
      </c>
      <c r="E6" s="3" t="s">
        <v>39</v>
      </c>
      <c r="F6" s="3"/>
      <c r="G6" s="3" t="s">
        <v>36</v>
      </c>
      <c r="H6" s="3" t="s">
        <v>37</v>
      </c>
      <c r="I6" s="3" t="s">
        <v>38</v>
      </c>
      <c r="J6" s="3" t="s">
        <v>39</v>
      </c>
      <c r="K6" s="3"/>
    </row>
    <row r="7" spans="1:11">
      <c r="A7" s="6">
        <v>1980</v>
      </c>
      <c r="B7" s="45">
        <v>5586</v>
      </c>
      <c r="C7" s="45">
        <v>9443</v>
      </c>
      <c r="D7" s="45">
        <v>13371</v>
      </c>
      <c r="E7" s="45">
        <v>3628</v>
      </c>
      <c r="F7" s="45"/>
      <c r="G7" s="98">
        <v>28.25</v>
      </c>
      <c r="H7" s="98">
        <v>52.11</v>
      </c>
      <c r="I7" s="98">
        <v>64.02</v>
      </c>
      <c r="J7" s="98">
        <v>18.28</v>
      </c>
      <c r="K7" s="32"/>
    </row>
    <row r="8" spans="1:11">
      <c r="A8" s="6">
        <v>1981</v>
      </c>
      <c r="B8" s="45">
        <v>7839</v>
      </c>
      <c r="C8" s="45">
        <v>12133</v>
      </c>
      <c r="D8" s="45">
        <v>15607</v>
      </c>
      <c r="E8" s="45">
        <v>4211</v>
      </c>
      <c r="F8" s="45"/>
      <c r="G8" s="98">
        <v>39.4</v>
      </c>
      <c r="H8" s="98">
        <v>66</v>
      </c>
      <c r="I8" s="98">
        <v>74.19</v>
      </c>
      <c r="J8" s="98">
        <v>21.11</v>
      </c>
      <c r="K8" s="32"/>
    </row>
    <row r="9" spans="1:11">
      <c r="A9" s="6">
        <v>1982</v>
      </c>
      <c r="B9" s="45">
        <v>10641</v>
      </c>
      <c r="C9" s="45">
        <v>15456</v>
      </c>
      <c r="D9" s="45">
        <v>18139</v>
      </c>
      <c r="E9" s="45">
        <v>4874</v>
      </c>
      <c r="F9" s="45"/>
      <c r="G9" s="98">
        <v>52.93</v>
      </c>
      <c r="H9" s="98">
        <v>82.5</v>
      </c>
      <c r="I9" s="98">
        <v>85.34</v>
      </c>
      <c r="J9" s="98">
        <v>24.29</v>
      </c>
      <c r="K9" s="32"/>
    </row>
    <row r="10" spans="1:11">
      <c r="A10" s="6">
        <v>1983</v>
      </c>
      <c r="B10" s="45">
        <v>13599</v>
      </c>
      <c r="C10" s="45">
        <v>18922</v>
      </c>
      <c r="D10" s="45">
        <v>21083</v>
      </c>
      <c r="E10" s="45">
        <v>5625</v>
      </c>
      <c r="F10" s="45"/>
      <c r="G10" s="98">
        <v>66.97</v>
      </c>
      <c r="H10" s="98">
        <v>99.36</v>
      </c>
      <c r="I10" s="98">
        <v>98.82</v>
      </c>
      <c r="J10" s="98">
        <v>27.83</v>
      </c>
      <c r="K10" s="32"/>
    </row>
    <row r="11" spans="1:11">
      <c r="A11" s="6">
        <v>1984</v>
      </c>
      <c r="B11" s="45">
        <v>17042</v>
      </c>
      <c r="C11" s="45">
        <v>22150</v>
      </c>
      <c r="D11" s="45">
        <v>23796</v>
      </c>
      <c r="E11" s="45">
        <v>6232</v>
      </c>
      <c r="F11" s="45"/>
      <c r="G11" s="98">
        <v>82.97</v>
      </c>
      <c r="H11" s="98">
        <v>114.45</v>
      </c>
      <c r="I11" s="98">
        <v>110.93</v>
      </c>
      <c r="J11" s="98">
        <v>30.64</v>
      </c>
      <c r="K11" s="32"/>
    </row>
    <row r="12" spans="1:11">
      <c r="A12" s="6">
        <v>1985</v>
      </c>
      <c r="B12" s="45">
        <v>20549</v>
      </c>
      <c r="C12" s="45">
        <v>25289</v>
      </c>
      <c r="D12" s="45">
        <v>26369</v>
      </c>
      <c r="E12" s="45">
        <v>6826</v>
      </c>
      <c r="F12" s="45"/>
      <c r="G12" s="98">
        <v>99.17</v>
      </c>
      <c r="H12" s="98">
        <v>128.65</v>
      </c>
      <c r="I12" s="98">
        <v>121.55</v>
      </c>
      <c r="J12" s="98">
        <v>33.25</v>
      </c>
      <c r="K12" s="32"/>
    </row>
    <row r="13" spans="1:11">
      <c r="A13" s="6">
        <v>1986</v>
      </c>
      <c r="B13" s="45">
        <v>24443</v>
      </c>
      <c r="C13" s="45">
        <v>28763</v>
      </c>
      <c r="D13" s="45">
        <v>28891</v>
      </c>
      <c r="E13" s="45">
        <v>7418</v>
      </c>
      <c r="F13" s="45"/>
      <c r="G13" s="98">
        <v>116.41</v>
      </c>
      <c r="H13" s="98">
        <v>143.6</v>
      </c>
      <c r="I13" s="98">
        <v>131.44</v>
      </c>
      <c r="J13" s="98">
        <v>35.700000000000003</v>
      </c>
      <c r="K13" s="32"/>
    </row>
    <row r="14" spans="1:11">
      <c r="A14" s="6">
        <v>1987</v>
      </c>
      <c r="B14" s="45">
        <v>28742</v>
      </c>
      <c r="C14" s="45">
        <v>32496</v>
      </c>
      <c r="D14" s="45">
        <v>31523</v>
      </c>
      <c r="E14" s="45">
        <v>8082</v>
      </c>
      <c r="F14" s="45"/>
      <c r="G14" s="98">
        <v>135.28</v>
      </c>
      <c r="H14" s="98">
        <v>159.4</v>
      </c>
      <c r="I14" s="98">
        <v>141.6</v>
      </c>
      <c r="J14" s="98">
        <v>38.46</v>
      </c>
      <c r="K14" s="32"/>
    </row>
    <row r="15" spans="1:11">
      <c r="A15" s="6">
        <v>1988</v>
      </c>
      <c r="B15" s="45">
        <v>33525</v>
      </c>
      <c r="C15" s="45">
        <v>36760</v>
      </c>
      <c r="D15" s="45">
        <v>34113</v>
      </c>
      <c r="E15" s="45">
        <v>8677</v>
      </c>
      <c r="F15" s="45"/>
      <c r="G15" s="98">
        <v>155.93</v>
      </c>
      <c r="H15" s="98">
        <v>177.62</v>
      </c>
      <c r="I15" s="98">
        <v>151.77000000000001</v>
      </c>
      <c r="J15" s="98">
        <v>40.85</v>
      </c>
      <c r="K15" s="32"/>
    </row>
    <row r="16" spans="1:11">
      <c r="A16" s="6">
        <v>1989</v>
      </c>
      <c r="B16" s="45">
        <v>39923</v>
      </c>
      <c r="C16" s="45">
        <v>42014</v>
      </c>
      <c r="D16" s="45">
        <v>36877</v>
      </c>
      <c r="E16" s="45">
        <v>9288</v>
      </c>
      <c r="F16" s="45"/>
      <c r="G16" s="98">
        <v>183.3</v>
      </c>
      <c r="H16" s="98">
        <v>199.72</v>
      </c>
      <c r="I16" s="98">
        <v>162.19999999999999</v>
      </c>
      <c r="J16" s="98">
        <v>43.27</v>
      </c>
      <c r="K16" s="32"/>
    </row>
    <row r="17" spans="1:11">
      <c r="A17" s="6">
        <v>1990</v>
      </c>
      <c r="B17" s="45">
        <v>46982</v>
      </c>
      <c r="C17" s="45">
        <v>47316</v>
      </c>
      <c r="D17" s="45">
        <v>39726</v>
      </c>
      <c r="E17" s="45">
        <v>9979</v>
      </c>
      <c r="F17" s="45"/>
      <c r="G17" s="98">
        <v>212.87</v>
      </c>
      <c r="H17" s="98">
        <v>220.11</v>
      </c>
      <c r="I17" s="98">
        <v>171.82</v>
      </c>
      <c r="J17" s="98">
        <v>45.93</v>
      </c>
      <c r="K17" s="32"/>
    </row>
    <row r="18" spans="1:11">
      <c r="A18" s="6">
        <v>1991</v>
      </c>
      <c r="B18" s="45">
        <v>55048</v>
      </c>
      <c r="C18" s="45">
        <v>53290</v>
      </c>
      <c r="D18" s="45">
        <v>42795</v>
      </c>
      <c r="E18" s="45">
        <v>10756</v>
      </c>
      <c r="F18" s="45"/>
      <c r="G18" s="98">
        <v>245.39</v>
      </c>
      <c r="H18" s="98">
        <v>242.42</v>
      </c>
      <c r="I18" s="98">
        <v>182</v>
      </c>
      <c r="J18" s="98">
        <v>48.64</v>
      </c>
      <c r="K18" s="32"/>
    </row>
    <row r="19" spans="1:11">
      <c r="A19" s="6">
        <v>1992</v>
      </c>
      <c r="B19" s="45">
        <v>63210</v>
      </c>
      <c r="C19" s="45">
        <v>59764</v>
      </c>
      <c r="D19" s="45">
        <v>45719</v>
      </c>
      <c r="E19" s="45">
        <v>11542</v>
      </c>
      <c r="F19" s="45"/>
      <c r="G19" s="98">
        <v>276.76</v>
      </c>
      <c r="H19" s="98">
        <v>265.8</v>
      </c>
      <c r="I19" s="98">
        <v>191.12</v>
      </c>
      <c r="J19" s="98">
        <v>51.25</v>
      </c>
      <c r="K19" s="32"/>
    </row>
    <row r="20" spans="1:11">
      <c r="A20" s="6">
        <v>1993</v>
      </c>
      <c r="B20" s="45">
        <v>71114</v>
      </c>
      <c r="C20" s="45">
        <v>65343</v>
      </c>
      <c r="D20" s="45">
        <v>48709</v>
      </c>
      <c r="E20" s="45">
        <v>12290</v>
      </c>
      <c r="F20" s="45"/>
      <c r="G20" s="98">
        <v>306.33999999999997</v>
      </c>
      <c r="H20" s="98">
        <v>284.95</v>
      </c>
      <c r="I20" s="98">
        <v>200.46</v>
      </c>
      <c r="J20" s="98">
        <v>53.56</v>
      </c>
      <c r="K20" s="32"/>
    </row>
    <row r="21" spans="1:11">
      <c r="A21" s="6">
        <v>1994</v>
      </c>
      <c r="B21" s="45">
        <v>80140</v>
      </c>
      <c r="C21" s="45">
        <v>71467</v>
      </c>
      <c r="D21" s="45">
        <v>51853</v>
      </c>
      <c r="E21" s="45">
        <v>13104</v>
      </c>
      <c r="F21" s="45"/>
      <c r="G21" s="98">
        <v>339.55</v>
      </c>
      <c r="H21" s="98">
        <v>305.37</v>
      </c>
      <c r="I21" s="98">
        <v>210.16</v>
      </c>
      <c r="J21" s="98">
        <v>56.12</v>
      </c>
      <c r="K21" s="32"/>
    </row>
    <row r="22" spans="1:11">
      <c r="A22" s="6">
        <v>1995</v>
      </c>
      <c r="B22" s="45">
        <v>88572</v>
      </c>
      <c r="C22" s="45">
        <v>74020</v>
      </c>
      <c r="D22" s="45">
        <v>54630</v>
      </c>
      <c r="E22" s="45">
        <v>13866</v>
      </c>
      <c r="F22" s="45"/>
      <c r="G22" s="98">
        <v>369.18</v>
      </c>
      <c r="H22" s="98">
        <v>310.07</v>
      </c>
      <c r="I22" s="98">
        <v>217.81</v>
      </c>
      <c r="J22" s="98">
        <v>58.3</v>
      </c>
      <c r="K22" s="32"/>
    </row>
    <row r="23" spans="1:11">
      <c r="A23" s="6">
        <v>1996</v>
      </c>
      <c r="B23" s="45">
        <v>97988</v>
      </c>
      <c r="C23" s="45">
        <v>77551</v>
      </c>
      <c r="D23" s="45">
        <v>57536</v>
      </c>
      <c r="E23" s="45">
        <v>14530</v>
      </c>
      <c r="F23" s="45"/>
      <c r="G23" s="98">
        <v>401.09</v>
      </c>
      <c r="H23" s="98">
        <v>317.70999999999998</v>
      </c>
      <c r="I23" s="98">
        <v>225.44</v>
      </c>
      <c r="J23" s="98">
        <v>59.69</v>
      </c>
      <c r="K23" s="32"/>
    </row>
    <row r="24" spans="1:11">
      <c r="A24" s="6">
        <v>1997</v>
      </c>
      <c r="B24" s="45">
        <v>108152</v>
      </c>
      <c r="C24" s="45">
        <v>81675</v>
      </c>
      <c r="D24" s="45">
        <v>60293</v>
      </c>
      <c r="E24" s="45">
        <v>15264</v>
      </c>
      <c r="F24" s="45"/>
      <c r="G24" s="98">
        <v>433.58</v>
      </c>
      <c r="H24" s="98">
        <v>327.08999999999997</v>
      </c>
      <c r="I24" s="98">
        <v>232.1</v>
      </c>
      <c r="J24" s="98">
        <v>61.32</v>
      </c>
      <c r="K24" s="32"/>
    </row>
    <row r="25" spans="1:11">
      <c r="A25" s="6">
        <v>1998</v>
      </c>
      <c r="B25" s="45">
        <v>117989</v>
      </c>
      <c r="C25" s="45">
        <v>86163</v>
      </c>
      <c r="D25" s="45">
        <v>63119</v>
      </c>
      <c r="E25" s="45">
        <v>16167</v>
      </c>
      <c r="F25" s="45"/>
      <c r="G25" s="98">
        <v>463.76</v>
      </c>
      <c r="H25" s="98">
        <v>337.61</v>
      </c>
      <c r="I25" s="98">
        <v>238.88</v>
      </c>
      <c r="J25" s="98">
        <v>63.47</v>
      </c>
      <c r="K25" s="32"/>
    </row>
    <row r="26" spans="1:11">
      <c r="A26" s="6">
        <v>1999</v>
      </c>
      <c r="B26" s="45">
        <v>126558</v>
      </c>
      <c r="C26" s="45">
        <v>90673</v>
      </c>
      <c r="D26" s="45">
        <v>65617</v>
      </c>
      <c r="E26" s="45">
        <v>17046</v>
      </c>
      <c r="F26" s="45"/>
      <c r="G26" s="98">
        <v>487.79</v>
      </c>
      <c r="H26" s="98">
        <v>347.87</v>
      </c>
      <c r="I26" s="98">
        <v>244.01</v>
      </c>
      <c r="J26" s="98">
        <v>65.510000000000005</v>
      </c>
      <c r="K26" s="32"/>
    </row>
    <row r="27" spans="1:11">
      <c r="A27" s="6">
        <v>2000</v>
      </c>
      <c r="B27" s="45">
        <v>136097</v>
      </c>
      <c r="C27" s="45">
        <v>94929</v>
      </c>
      <c r="D27" s="45">
        <v>67728</v>
      </c>
      <c r="E27" s="45">
        <v>17879</v>
      </c>
      <c r="F27" s="45"/>
      <c r="G27" s="98">
        <v>513.16</v>
      </c>
      <c r="H27" s="98">
        <v>356.22</v>
      </c>
      <c r="I27" s="98">
        <v>247.56</v>
      </c>
      <c r="J27" s="98">
        <v>67.290000000000006</v>
      </c>
      <c r="K27" s="32"/>
    </row>
    <row r="28" spans="1:11">
      <c r="A28" s="6">
        <v>2001</v>
      </c>
      <c r="B28" s="45">
        <v>144876</v>
      </c>
      <c r="C28" s="45">
        <v>99349</v>
      </c>
      <c r="D28" s="45">
        <v>69755</v>
      </c>
      <c r="E28" s="45">
        <v>18658</v>
      </c>
      <c r="F28" s="45"/>
      <c r="G28" s="98">
        <v>534.82000000000005</v>
      </c>
      <c r="H28" s="98">
        <v>364.94</v>
      </c>
      <c r="I28" s="98">
        <v>250.75</v>
      </c>
      <c r="J28" s="98">
        <v>68.650000000000006</v>
      </c>
      <c r="K28" s="32"/>
    </row>
    <row r="29" spans="1:11">
      <c r="A29" s="6">
        <v>2002</v>
      </c>
      <c r="B29" s="45">
        <v>152761</v>
      </c>
      <c r="C29" s="45">
        <v>103845</v>
      </c>
      <c r="D29" s="45">
        <v>71738</v>
      </c>
      <c r="E29" s="45">
        <v>19457</v>
      </c>
      <c r="F29" s="45"/>
      <c r="G29" s="98">
        <v>551.32000000000005</v>
      </c>
      <c r="H29" s="98">
        <v>373.21</v>
      </c>
      <c r="I29" s="98">
        <v>253.79</v>
      </c>
      <c r="J29" s="98">
        <v>70</v>
      </c>
    </row>
    <row r="30" spans="1:11">
      <c r="A30" s="6">
        <v>2003</v>
      </c>
      <c r="B30" s="45">
        <v>160160</v>
      </c>
      <c r="C30" s="45">
        <v>108666</v>
      </c>
      <c r="D30" s="45">
        <v>73354</v>
      </c>
      <c r="E30" s="45">
        <v>20308</v>
      </c>
      <c r="F30" s="45"/>
      <c r="G30" s="98">
        <v>564.9</v>
      </c>
      <c r="H30" s="98">
        <v>382.39</v>
      </c>
      <c r="I30" s="98">
        <v>255.42</v>
      </c>
      <c r="J30" s="98">
        <v>71.45</v>
      </c>
      <c r="K30" s="14"/>
    </row>
    <row r="31" spans="1:11">
      <c r="A31" s="6">
        <v>2004</v>
      </c>
      <c r="B31" s="45">
        <v>167941</v>
      </c>
      <c r="C31" s="45">
        <v>112971</v>
      </c>
      <c r="D31" s="45">
        <v>75300</v>
      </c>
      <c r="E31" s="45">
        <v>21156</v>
      </c>
      <c r="F31" s="45"/>
      <c r="G31" s="98">
        <v>578.82000000000005</v>
      </c>
      <c r="H31" s="98">
        <v>388.95</v>
      </c>
      <c r="I31" s="98">
        <v>257.89</v>
      </c>
      <c r="J31" s="98">
        <v>72.819999999999993</v>
      </c>
      <c r="K31" s="14"/>
    </row>
    <row r="32" spans="1:11">
      <c r="A32" s="6">
        <v>2005</v>
      </c>
      <c r="B32" s="45">
        <v>175707</v>
      </c>
      <c r="C32" s="45">
        <v>117187</v>
      </c>
      <c r="D32" s="45">
        <v>76953</v>
      </c>
      <c r="E32" s="45">
        <v>22207</v>
      </c>
      <c r="F32" s="45"/>
      <c r="G32" s="98">
        <v>591.71</v>
      </c>
      <c r="H32" s="98">
        <v>394.64</v>
      </c>
      <c r="I32" s="98">
        <v>259.14999999999998</v>
      </c>
      <c r="J32" s="98">
        <v>74.78</v>
      </c>
    </row>
    <row r="33" spans="1:10">
      <c r="A33" s="6">
        <v>2006</v>
      </c>
      <c r="B33" s="45">
        <v>184575</v>
      </c>
      <c r="C33" s="45">
        <v>121735</v>
      </c>
      <c r="D33" s="45">
        <v>78603</v>
      </c>
      <c r="E33" s="45">
        <v>23387</v>
      </c>
      <c r="F33" s="45"/>
      <c r="G33" s="98">
        <v>606.99</v>
      </c>
      <c r="H33" s="98">
        <v>401</v>
      </c>
      <c r="I33" s="98">
        <v>260.39</v>
      </c>
      <c r="J33" s="98">
        <v>77.11</v>
      </c>
    </row>
    <row r="34" spans="1:10">
      <c r="A34" s="6">
        <v>2007</v>
      </c>
      <c r="B34" s="45">
        <v>193113</v>
      </c>
      <c r="C34" s="45">
        <v>127042</v>
      </c>
      <c r="D34" s="45">
        <v>79975</v>
      </c>
      <c r="E34" s="45">
        <v>24501</v>
      </c>
      <c r="F34" s="45"/>
      <c r="G34" s="98">
        <v>619.51</v>
      </c>
      <c r="H34" s="98">
        <v>409.11</v>
      </c>
      <c r="I34" s="98">
        <v>260.70999999999998</v>
      </c>
      <c r="J34" s="98">
        <v>79.08</v>
      </c>
    </row>
    <row r="35" spans="1:10">
      <c r="A35" s="6">
        <v>2008</v>
      </c>
      <c r="B35" s="45">
        <v>201831</v>
      </c>
      <c r="C35" s="45">
        <v>132609</v>
      </c>
      <c r="D35" s="45">
        <v>81544</v>
      </c>
      <c r="E35" s="45">
        <v>25774</v>
      </c>
      <c r="F35" s="45"/>
      <c r="G35" s="98">
        <v>631.65</v>
      </c>
      <c r="H35" s="98">
        <v>417.58</v>
      </c>
      <c r="I35" s="98">
        <v>261.64</v>
      </c>
      <c r="J35" s="98">
        <v>81.459999999999994</v>
      </c>
    </row>
    <row r="36" spans="1:10">
      <c r="A36" s="6">
        <v>2009</v>
      </c>
      <c r="B36" s="45">
        <v>211003</v>
      </c>
      <c r="C36" s="45">
        <v>139053</v>
      </c>
      <c r="D36" s="45">
        <v>83047</v>
      </c>
      <c r="E36" s="45">
        <v>26906</v>
      </c>
      <c r="F36" s="45"/>
      <c r="G36" s="98">
        <v>644.5</v>
      </c>
      <c r="H36" s="98">
        <v>428.26</v>
      </c>
      <c r="I36" s="98">
        <v>262.26</v>
      </c>
      <c r="J36" s="98">
        <v>83.32</v>
      </c>
    </row>
    <row r="37" spans="1:10">
      <c r="A37" s="71">
        <v>2010</v>
      </c>
      <c r="B37" s="45">
        <v>219794</v>
      </c>
      <c r="C37" s="45">
        <v>145182</v>
      </c>
      <c r="D37" s="45">
        <v>84521</v>
      </c>
      <c r="E37" s="45">
        <v>27960</v>
      </c>
      <c r="F37" s="45"/>
      <c r="G37" s="98">
        <v>655.79</v>
      </c>
      <c r="H37" s="98">
        <v>437.36</v>
      </c>
      <c r="I37" s="98">
        <v>262.83</v>
      </c>
      <c r="J37" s="98">
        <v>84.84</v>
      </c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V59"/>
  <sheetViews>
    <sheetView showGridLines="0" zoomScaleNormal="100" workbookViewId="0"/>
  </sheetViews>
  <sheetFormatPr defaultRowHeight="15" customHeight="1"/>
  <cols>
    <col min="1" max="1" width="16.28515625" style="71" customWidth="1"/>
    <col min="2" max="4" width="9.42578125" style="3" customWidth="1"/>
    <col min="5" max="5" width="8.85546875" style="3" customWidth="1"/>
    <col min="6" max="6" width="6.42578125" style="3" bestFit="1" customWidth="1"/>
    <col min="7" max="7" width="4.42578125" style="3" bestFit="1" customWidth="1"/>
    <col min="8" max="8" width="8.28515625" style="3" bestFit="1" customWidth="1"/>
    <col min="9" max="11" width="9.42578125" style="3" customWidth="1"/>
    <col min="12" max="12" width="9.7109375" style="3" customWidth="1"/>
    <col min="13" max="14" width="6.28515625" style="3" customWidth="1"/>
    <col min="15" max="15" width="4.7109375" style="3" bestFit="1" customWidth="1"/>
    <col min="16" max="18" width="9.42578125" style="19" customWidth="1"/>
    <col min="19" max="19" width="8.28515625" style="19" customWidth="1"/>
    <col min="20" max="21" width="5.42578125" style="19" bestFit="1" customWidth="1"/>
    <col min="22" max="22" width="8.5703125" style="19" bestFit="1" customWidth="1"/>
    <col min="23" max="16384" width="9.140625" style="2"/>
  </cols>
  <sheetData>
    <row r="1" spans="1:22" ht="15" customHeight="1">
      <c r="A1" s="1" t="s">
        <v>190</v>
      </c>
    </row>
    <row r="2" spans="1:22" ht="15" customHeight="1">
      <c r="A2" s="1" t="s">
        <v>238</v>
      </c>
    </row>
    <row r="3" spans="1:22" ht="15" customHeight="1">
      <c r="A3" s="1" t="s">
        <v>40</v>
      </c>
    </row>
    <row r="4" spans="1:22" ht="15" customHeight="1">
      <c r="A4" s="1"/>
    </row>
    <row r="5" spans="1:22" ht="15" customHeight="1">
      <c r="A5" s="1"/>
      <c r="B5" s="3" t="s">
        <v>53</v>
      </c>
      <c r="D5" s="34"/>
      <c r="I5" s="3" t="s">
        <v>54</v>
      </c>
      <c r="K5" s="34"/>
      <c r="N5" s="34"/>
      <c r="P5" s="19" t="s">
        <v>68</v>
      </c>
      <c r="R5" s="93"/>
      <c r="U5" s="93"/>
    </row>
    <row r="6" spans="1:22" ht="15" customHeight="1">
      <c r="A6" s="1"/>
      <c r="B6" s="103" t="s">
        <v>55</v>
      </c>
      <c r="C6" s="103"/>
      <c r="D6" s="103"/>
      <c r="E6" s="103" t="s">
        <v>56</v>
      </c>
      <c r="F6" s="103"/>
      <c r="G6" s="103"/>
      <c r="H6" s="103"/>
      <c r="I6" s="103" t="s">
        <v>55</v>
      </c>
      <c r="J6" s="103"/>
      <c r="K6" s="103"/>
      <c r="L6" s="103" t="s">
        <v>56</v>
      </c>
      <c r="M6" s="103"/>
      <c r="N6" s="103"/>
      <c r="O6" s="80"/>
      <c r="P6" s="102" t="s">
        <v>55</v>
      </c>
      <c r="Q6" s="102"/>
      <c r="R6" s="102"/>
      <c r="S6" s="102" t="s">
        <v>56</v>
      </c>
      <c r="T6" s="102"/>
      <c r="U6" s="102"/>
      <c r="V6" s="102"/>
    </row>
    <row r="7" spans="1:22" ht="15" customHeight="1">
      <c r="A7" s="1"/>
      <c r="B7" s="3" t="s">
        <v>0</v>
      </c>
      <c r="C7" s="3" t="s">
        <v>1</v>
      </c>
      <c r="D7" s="3" t="s">
        <v>3</v>
      </c>
      <c r="E7" s="3" t="s">
        <v>0</v>
      </c>
      <c r="F7" s="3" t="s">
        <v>1</v>
      </c>
      <c r="G7" s="3" t="s">
        <v>3</v>
      </c>
      <c r="H7" s="3" t="s">
        <v>57</v>
      </c>
      <c r="I7" s="3" t="s">
        <v>0</v>
      </c>
      <c r="J7" s="3" t="s">
        <v>1</v>
      </c>
      <c r="K7" s="3" t="s">
        <v>3</v>
      </c>
      <c r="L7" s="3" t="s">
        <v>0</v>
      </c>
      <c r="M7" s="3" t="s">
        <v>1</v>
      </c>
      <c r="N7" s="3" t="s">
        <v>3</v>
      </c>
      <c r="O7" s="3" t="s">
        <v>57</v>
      </c>
      <c r="P7" s="19" t="s">
        <v>0</v>
      </c>
      <c r="Q7" s="19" t="s">
        <v>1</v>
      </c>
      <c r="R7" s="19" t="s">
        <v>3</v>
      </c>
      <c r="S7" s="19" t="s">
        <v>0</v>
      </c>
      <c r="T7" s="19" t="s">
        <v>1</v>
      </c>
      <c r="U7" s="19" t="s">
        <v>3</v>
      </c>
      <c r="V7" s="19" t="s">
        <v>57</v>
      </c>
    </row>
    <row r="8" spans="1:22" ht="15" customHeight="1">
      <c r="A8" s="1" t="s">
        <v>21</v>
      </c>
      <c r="B8" s="8">
        <v>676</v>
      </c>
      <c r="C8" s="8">
        <v>418</v>
      </c>
      <c r="D8" s="8">
        <v>202</v>
      </c>
      <c r="E8" s="36">
        <v>7.85</v>
      </c>
      <c r="F8" s="14">
        <v>5.12</v>
      </c>
      <c r="G8" s="14">
        <v>2.34</v>
      </c>
      <c r="H8" s="14">
        <v>0.15</v>
      </c>
      <c r="I8" s="8">
        <v>595</v>
      </c>
      <c r="J8" s="8">
        <v>420</v>
      </c>
      <c r="K8" s="8">
        <v>246</v>
      </c>
      <c r="L8" s="81">
        <v>6.85</v>
      </c>
      <c r="M8" s="81">
        <v>5.1100000000000003</v>
      </c>
      <c r="N8" s="81">
        <v>2.87</v>
      </c>
      <c r="O8" s="81">
        <v>0.42</v>
      </c>
      <c r="P8" s="94">
        <v>423</v>
      </c>
      <c r="Q8" s="94">
        <v>274</v>
      </c>
      <c r="R8" s="94">
        <v>485</v>
      </c>
      <c r="S8" s="95">
        <v>4.83</v>
      </c>
      <c r="T8" s="95">
        <v>3.31</v>
      </c>
      <c r="U8" s="95">
        <v>5.66</v>
      </c>
      <c r="V8" s="95">
        <v>0.62</v>
      </c>
    </row>
    <row r="9" spans="1:22" ht="15" customHeight="1">
      <c r="A9" s="1" t="s">
        <v>22</v>
      </c>
      <c r="B9" s="8">
        <v>11527</v>
      </c>
      <c r="C9" s="8">
        <v>1272</v>
      </c>
      <c r="D9" s="8">
        <v>605</v>
      </c>
      <c r="E9" s="36">
        <v>109.69</v>
      </c>
      <c r="F9" s="14">
        <v>12.12</v>
      </c>
      <c r="G9" s="14">
        <v>5.55</v>
      </c>
      <c r="H9" s="14">
        <v>0.28999999999999998</v>
      </c>
      <c r="I9" s="8">
        <v>10591</v>
      </c>
      <c r="J9" s="8">
        <v>1377</v>
      </c>
      <c r="K9" s="8">
        <v>784</v>
      </c>
      <c r="L9" s="81">
        <v>100.54</v>
      </c>
      <c r="M9" s="81">
        <v>13.09</v>
      </c>
      <c r="N9" s="81">
        <v>7.24</v>
      </c>
      <c r="O9" s="81">
        <v>5.46</v>
      </c>
      <c r="P9" s="94">
        <v>9465</v>
      </c>
      <c r="Q9" s="94">
        <v>1295</v>
      </c>
      <c r="R9" s="94">
        <v>1454</v>
      </c>
      <c r="S9" s="95">
        <v>89.66</v>
      </c>
      <c r="T9" s="95">
        <v>12.3</v>
      </c>
      <c r="U9" s="95">
        <v>13.73</v>
      </c>
      <c r="V9" s="95">
        <v>7.02</v>
      </c>
    </row>
    <row r="10" spans="1:22" ht="15" customHeight="1">
      <c r="A10" s="1" t="s">
        <v>23</v>
      </c>
      <c r="B10" s="8">
        <v>39092</v>
      </c>
      <c r="C10" s="8">
        <v>3261</v>
      </c>
      <c r="D10" s="8">
        <v>1310</v>
      </c>
      <c r="E10" s="36">
        <v>520.52</v>
      </c>
      <c r="F10" s="14">
        <v>42.4</v>
      </c>
      <c r="G10" s="14">
        <v>16.36</v>
      </c>
      <c r="H10" s="14">
        <v>1.64</v>
      </c>
      <c r="I10" s="8">
        <v>35120</v>
      </c>
      <c r="J10" s="8">
        <v>3442</v>
      </c>
      <c r="K10" s="8">
        <v>1601</v>
      </c>
      <c r="L10" s="81">
        <v>467.61</v>
      </c>
      <c r="M10" s="81">
        <v>44.53</v>
      </c>
      <c r="N10" s="81">
        <v>19.91</v>
      </c>
      <c r="O10" s="81">
        <v>22.57</v>
      </c>
      <c r="P10" s="94">
        <v>30077</v>
      </c>
      <c r="Q10" s="94">
        <v>2956</v>
      </c>
      <c r="R10" s="94">
        <v>2381</v>
      </c>
      <c r="S10" s="95">
        <v>399.73</v>
      </c>
      <c r="T10" s="95">
        <v>38.03</v>
      </c>
      <c r="U10" s="95">
        <v>29.65</v>
      </c>
      <c r="V10" s="95">
        <v>27.38</v>
      </c>
    </row>
    <row r="11" spans="1:22" ht="15" customHeight="1">
      <c r="A11" s="1" t="s">
        <v>24</v>
      </c>
      <c r="B11" s="8">
        <v>25056</v>
      </c>
      <c r="C11" s="8">
        <v>1558</v>
      </c>
      <c r="D11" s="8">
        <v>415</v>
      </c>
      <c r="E11" s="36">
        <v>1270.8900000000001</v>
      </c>
      <c r="F11" s="14">
        <v>75.61</v>
      </c>
      <c r="G11" s="14">
        <v>18.649999999999999</v>
      </c>
      <c r="H11" s="14">
        <v>2.52</v>
      </c>
      <c r="I11" s="8">
        <v>21423</v>
      </c>
      <c r="J11" s="8">
        <v>1624</v>
      </c>
      <c r="K11" s="8">
        <v>463</v>
      </c>
      <c r="L11" s="81">
        <v>1093.3</v>
      </c>
      <c r="M11" s="81">
        <v>78.58</v>
      </c>
      <c r="N11" s="81">
        <v>20.59</v>
      </c>
      <c r="O11" s="81">
        <v>49.76</v>
      </c>
      <c r="P11" s="94">
        <v>16864</v>
      </c>
      <c r="Q11" s="94">
        <v>1370</v>
      </c>
      <c r="R11" s="94">
        <v>650</v>
      </c>
      <c r="S11" s="95">
        <v>864.59</v>
      </c>
      <c r="T11" s="95">
        <v>65.84</v>
      </c>
      <c r="U11" s="95">
        <v>29.48</v>
      </c>
      <c r="V11" s="95">
        <v>56.9</v>
      </c>
    </row>
    <row r="12" spans="1:22" ht="15" customHeight="1">
      <c r="A12" s="1" t="s">
        <v>25</v>
      </c>
      <c r="B12" s="8">
        <v>27523</v>
      </c>
      <c r="C12" s="8">
        <v>1077</v>
      </c>
      <c r="D12" s="8">
        <v>40</v>
      </c>
      <c r="E12" s="36">
        <v>1707.51</v>
      </c>
      <c r="F12" s="14">
        <v>61.37</v>
      </c>
      <c r="G12" s="14">
        <v>1.95</v>
      </c>
      <c r="H12" s="14">
        <v>1.79</v>
      </c>
      <c r="I12" s="8">
        <v>22208</v>
      </c>
      <c r="J12" s="8">
        <v>1134</v>
      </c>
      <c r="K12" s="8">
        <v>53</v>
      </c>
      <c r="L12" s="81">
        <v>1384.7</v>
      </c>
      <c r="M12" s="81">
        <v>64.599999999999994</v>
      </c>
      <c r="N12" s="81">
        <v>2.56</v>
      </c>
      <c r="O12" s="81">
        <v>51.36</v>
      </c>
      <c r="P12" s="94">
        <v>15711</v>
      </c>
      <c r="Q12" s="94">
        <v>841</v>
      </c>
      <c r="R12" s="94">
        <v>75</v>
      </c>
      <c r="S12" s="95">
        <v>978.8</v>
      </c>
      <c r="T12" s="95">
        <v>46.89</v>
      </c>
      <c r="U12" s="95">
        <v>3.88</v>
      </c>
      <c r="V12" s="95">
        <v>54.3</v>
      </c>
    </row>
    <row r="13" spans="1:22" ht="15" customHeight="1">
      <c r="A13" s="1" t="s">
        <v>58</v>
      </c>
      <c r="B13" s="8">
        <v>59174</v>
      </c>
      <c r="C13" s="8">
        <v>4237</v>
      </c>
      <c r="D13" s="8">
        <v>1494</v>
      </c>
      <c r="E13" s="36">
        <v>402.96</v>
      </c>
      <c r="F13" s="14">
        <v>27.97</v>
      </c>
      <c r="G13" s="14">
        <v>9.4700000000000006</v>
      </c>
      <c r="H13" s="14">
        <v>0.86</v>
      </c>
      <c r="I13" s="8">
        <v>51182</v>
      </c>
      <c r="J13" s="8">
        <v>4543</v>
      </c>
      <c r="K13" s="8">
        <v>1841</v>
      </c>
      <c r="L13" s="81">
        <v>346.8</v>
      </c>
      <c r="M13" s="81">
        <v>29.97</v>
      </c>
      <c r="N13" s="81">
        <v>11.71</v>
      </c>
      <c r="O13" s="81">
        <v>17.03</v>
      </c>
      <c r="P13" s="94">
        <v>40997</v>
      </c>
      <c r="Q13" s="94">
        <v>3804</v>
      </c>
      <c r="R13" s="94">
        <v>2986</v>
      </c>
      <c r="S13" s="95">
        <v>275.33999999999997</v>
      </c>
      <c r="T13" s="95">
        <v>25.06</v>
      </c>
      <c r="U13" s="95">
        <v>19.11</v>
      </c>
      <c r="V13" s="95">
        <v>19.84</v>
      </c>
    </row>
    <row r="14" spans="1:22" ht="15" customHeight="1">
      <c r="A14" s="1" t="s">
        <v>59</v>
      </c>
      <c r="B14" s="8">
        <v>44700</v>
      </c>
      <c r="C14" s="8">
        <v>3349</v>
      </c>
      <c r="D14" s="8">
        <v>1078</v>
      </c>
      <c r="E14" s="36">
        <v>248.61</v>
      </c>
      <c r="F14" s="14">
        <v>19.489999999999998</v>
      </c>
      <c r="G14" s="14">
        <v>6.41</v>
      </c>
      <c r="H14" s="14">
        <v>0.67</v>
      </c>
      <c r="I14" s="8">
        <v>38755</v>
      </c>
      <c r="J14" s="8">
        <v>3454</v>
      </c>
      <c r="K14" s="8">
        <v>1306</v>
      </c>
      <c r="L14" s="81">
        <v>215.81</v>
      </c>
      <c r="M14" s="81">
        <v>20.22</v>
      </c>
      <c r="N14" s="81">
        <v>7.83</v>
      </c>
      <c r="O14" s="81">
        <v>10.130000000000001</v>
      </c>
      <c r="P14" s="94">
        <v>31543</v>
      </c>
      <c r="Q14" s="94">
        <v>2932</v>
      </c>
      <c r="R14" s="94">
        <v>2059</v>
      </c>
      <c r="S14" s="95">
        <v>176.01</v>
      </c>
      <c r="T14" s="95">
        <v>17.2</v>
      </c>
      <c r="U14" s="95">
        <v>12.59</v>
      </c>
      <c r="V14" s="95">
        <v>12.23</v>
      </c>
    </row>
    <row r="15" spans="1:22" ht="15" customHeight="1">
      <c r="A15" s="1" t="s">
        <v>11</v>
      </c>
      <c r="B15" s="8">
        <v>68273</v>
      </c>
      <c r="C15" s="8">
        <v>5399</v>
      </c>
      <c r="D15" s="8">
        <v>1842</v>
      </c>
      <c r="E15" s="36">
        <v>247.55</v>
      </c>
      <c r="F15" s="14">
        <v>20.11</v>
      </c>
      <c r="G15" s="14">
        <v>7.01</v>
      </c>
      <c r="H15" s="14">
        <v>0.64</v>
      </c>
      <c r="I15" s="8">
        <v>57210</v>
      </c>
      <c r="J15" s="8">
        <v>5715</v>
      </c>
      <c r="K15" s="8">
        <v>2325</v>
      </c>
      <c r="L15" s="81">
        <v>207.8</v>
      </c>
      <c r="M15" s="81">
        <v>21.33</v>
      </c>
      <c r="N15" s="81">
        <v>8.8800000000000008</v>
      </c>
      <c r="O15" s="81">
        <v>12.62</v>
      </c>
      <c r="P15" s="94">
        <v>44014</v>
      </c>
      <c r="Q15" s="94">
        <v>4765</v>
      </c>
      <c r="R15" s="94">
        <v>3787</v>
      </c>
      <c r="S15" s="95">
        <v>160.43</v>
      </c>
      <c r="T15" s="95">
        <v>17.8</v>
      </c>
      <c r="U15" s="95">
        <v>14.7</v>
      </c>
      <c r="V15" s="95">
        <v>14.63</v>
      </c>
    </row>
    <row r="16" spans="1:22" ht="15" customHeight="1">
      <c r="A16" s="1" t="s">
        <v>232</v>
      </c>
      <c r="B16" s="8">
        <v>29787</v>
      </c>
      <c r="C16" s="8">
        <v>1667</v>
      </c>
      <c r="D16" s="8">
        <v>232</v>
      </c>
      <c r="E16" s="36">
        <v>871.52</v>
      </c>
      <c r="F16" s="14">
        <v>45</v>
      </c>
      <c r="G16" s="14">
        <v>5.99</v>
      </c>
      <c r="H16" s="14">
        <v>1.49</v>
      </c>
      <c r="I16" s="8">
        <v>27374</v>
      </c>
      <c r="J16" s="8">
        <v>1712</v>
      </c>
      <c r="K16" s="8">
        <v>291</v>
      </c>
      <c r="L16" s="81">
        <v>794.96</v>
      </c>
      <c r="M16" s="81">
        <v>46.14</v>
      </c>
      <c r="N16" s="81">
        <v>7.4</v>
      </c>
      <c r="O16" s="81">
        <v>20.72</v>
      </c>
      <c r="P16" s="94">
        <v>23881</v>
      </c>
      <c r="Q16" s="94">
        <v>1490</v>
      </c>
      <c r="R16" s="94">
        <v>560</v>
      </c>
      <c r="S16" s="95">
        <v>683.29</v>
      </c>
      <c r="T16" s="95">
        <v>39.56</v>
      </c>
      <c r="U16" s="95">
        <v>14.26</v>
      </c>
      <c r="V16" s="95">
        <v>26.76</v>
      </c>
    </row>
    <row r="17" spans="1:22" ht="15" customHeight="1">
      <c r="A17" s="1" t="s">
        <v>233</v>
      </c>
      <c r="B17" s="8">
        <v>1254</v>
      </c>
      <c r="C17" s="8">
        <v>70</v>
      </c>
      <c r="D17" s="8">
        <v>65</v>
      </c>
      <c r="E17" s="36">
        <v>427.04</v>
      </c>
      <c r="F17" s="14">
        <v>20.56</v>
      </c>
      <c r="G17" s="14">
        <v>17.2</v>
      </c>
      <c r="H17" s="3">
        <v>-999</v>
      </c>
      <c r="I17" s="8">
        <v>1165</v>
      </c>
      <c r="J17" s="8">
        <v>87</v>
      </c>
      <c r="K17" s="8">
        <v>67</v>
      </c>
      <c r="L17" s="81">
        <v>394.5</v>
      </c>
      <c r="M17" s="81">
        <v>26.1</v>
      </c>
      <c r="N17" s="81">
        <v>17.45</v>
      </c>
      <c r="O17" s="81">
        <v>7.59</v>
      </c>
      <c r="P17" s="94">
        <v>1031</v>
      </c>
      <c r="Q17" s="94">
        <v>89</v>
      </c>
      <c r="R17" s="94">
        <v>84</v>
      </c>
      <c r="S17" s="95">
        <v>345.8</v>
      </c>
      <c r="T17" s="95">
        <v>27.08</v>
      </c>
      <c r="U17" s="95">
        <v>21.44</v>
      </c>
      <c r="V17" s="95">
        <v>9.02</v>
      </c>
    </row>
    <row r="18" spans="1:22" ht="15" customHeight="1">
      <c r="A18" s="1" t="s">
        <v>29</v>
      </c>
      <c r="B18" s="8">
        <v>4560</v>
      </c>
      <c r="C18" s="8">
        <v>450</v>
      </c>
      <c r="D18" s="8">
        <v>433</v>
      </c>
      <c r="E18" s="36">
        <v>332.15</v>
      </c>
      <c r="F18" s="14">
        <v>29.61</v>
      </c>
      <c r="G18" s="14">
        <v>25.62</v>
      </c>
      <c r="H18" s="14">
        <v>1.25</v>
      </c>
      <c r="I18" s="8">
        <v>4188</v>
      </c>
      <c r="J18" s="8">
        <v>483</v>
      </c>
      <c r="K18" s="8">
        <v>464</v>
      </c>
      <c r="L18" s="81">
        <v>301.72000000000003</v>
      </c>
      <c r="M18" s="81">
        <v>31.91</v>
      </c>
      <c r="N18" s="81">
        <v>27.44</v>
      </c>
      <c r="O18" s="81">
        <v>6.9</v>
      </c>
      <c r="P18" s="94">
        <v>3614</v>
      </c>
      <c r="Q18" s="94">
        <v>392</v>
      </c>
      <c r="R18" s="94">
        <v>614</v>
      </c>
      <c r="S18" s="95">
        <v>256.3</v>
      </c>
      <c r="T18" s="95">
        <v>25.4</v>
      </c>
      <c r="U18" s="95">
        <v>36.409999999999997</v>
      </c>
      <c r="V18" s="95">
        <v>8.5</v>
      </c>
    </row>
    <row r="19" spans="1:22" ht="15" customHeight="1">
      <c r="A19" s="1" t="s">
        <v>12</v>
      </c>
      <c r="B19" s="8">
        <v>14157</v>
      </c>
      <c r="C19" s="8">
        <v>892</v>
      </c>
      <c r="D19" s="8">
        <v>224</v>
      </c>
      <c r="E19" s="36">
        <v>470.48</v>
      </c>
      <c r="F19" s="14">
        <v>24.49</v>
      </c>
      <c r="G19" s="14">
        <v>5.6</v>
      </c>
      <c r="H19" s="14">
        <v>0.28000000000000003</v>
      </c>
      <c r="I19" s="8">
        <v>12802</v>
      </c>
      <c r="J19" s="8">
        <v>965</v>
      </c>
      <c r="K19" s="8">
        <v>282</v>
      </c>
      <c r="L19" s="81">
        <v>420.69</v>
      </c>
      <c r="M19" s="81">
        <v>26.28</v>
      </c>
      <c r="N19" s="81">
        <v>6.84</v>
      </c>
      <c r="O19" s="81">
        <v>14.44</v>
      </c>
      <c r="P19" s="94">
        <v>10867</v>
      </c>
      <c r="Q19" s="94">
        <v>837</v>
      </c>
      <c r="R19" s="94">
        <v>520</v>
      </c>
      <c r="S19" s="95">
        <v>350.4</v>
      </c>
      <c r="T19" s="95">
        <v>23.16</v>
      </c>
      <c r="U19" s="95">
        <v>12.05</v>
      </c>
      <c r="V19" s="95">
        <v>17.72</v>
      </c>
    </row>
    <row r="20" spans="1:22" ht="15" customHeight="1">
      <c r="A20" s="1" t="s">
        <v>234</v>
      </c>
      <c r="B20" s="8">
        <v>89717</v>
      </c>
      <c r="C20" s="8">
        <v>6694</v>
      </c>
      <c r="D20" s="8">
        <v>2348</v>
      </c>
      <c r="E20" s="36">
        <v>305.33999999999997</v>
      </c>
      <c r="F20" s="14">
        <v>23.37</v>
      </c>
      <c r="G20" s="14">
        <v>8.4499999999999993</v>
      </c>
      <c r="H20" s="14">
        <v>0.81</v>
      </c>
      <c r="I20" s="8">
        <v>77135</v>
      </c>
      <c r="J20" s="8">
        <v>7032</v>
      </c>
      <c r="K20" s="8">
        <v>2865</v>
      </c>
      <c r="L20" s="81">
        <v>263.17</v>
      </c>
      <c r="M20" s="81">
        <v>24.6</v>
      </c>
      <c r="N20" s="81">
        <v>10.35</v>
      </c>
      <c r="O20" s="81">
        <v>13.26</v>
      </c>
      <c r="P20" s="94">
        <v>61673</v>
      </c>
      <c r="Q20" s="94">
        <v>5899</v>
      </c>
      <c r="R20" s="94">
        <v>4525</v>
      </c>
      <c r="S20" s="95">
        <v>211.28</v>
      </c>
      <c r="T20" s="95">
        <v>20.72</v>
      </c>
      <c r="U20" s="95">
        <v>16.55</v>
      </c>
      <c r="V20" s="95">
        <v>15.68</v>
      </c>
    </row>
    <row r="21" spans="1:22" ht="15" customHeight="1">
      <c r="A21" s="1" t="s">
        <v>36</v>
      </c>
      <c r="B21" s="8">
        <v>46820</v>
      </c>
      <c r="C21" s="8">
        <v>3009</v>
      </c>
      <c r="D21" s="8">
        <v>476</v>
      </c>
      <c r="E21" s="36">
        <v>141.02000000000001</v>
      </c>
      <c r="F21" s="14">
        <v>9.09</v>
      </c>
      <c r="G21" s="14">
        <v>1.45</v>
      </c>
      <c r="H21" s="14">
        <v>0.16</v>
      </c>
      <c r="I21" s="8">
        <v>42308</v>
      </c>
      <c r="J21" s="8">
        <v>3213</v>
      </c>
      <c r="K21" s="8">
        <v>610</v>
      </c>
      <c r="L21" s="81">
        <v>127.31</v>
      </c>
      <c r="M21" s="81">
        <v>9.73</v>
      </c>
      <c r="N21" s="81">
        <v>1.87</v>
      </c>
      <c r="O21" s="81">
        <v>3.26</v>
      </c>
      <c r="P21" s="94">
        <v>35115</v>
      </c>
      <c r="Q21" s="94">
        <v>2680</v>
      </c>
      <c r="R21" s="94">
        <v>1157</v>
      </c>
      <c r="S21" s="95">
        <v>105.4</v>
      </c>
      <c r="T21" s="95">
        <v>8.1199999999999992</v>
      </c>
      <c r="U21" s="95">
        <v>3.57</v>
      </c>
      <c r="V21" s="95">
        <v>3.64</v>
      </c>
    </row>
    <row r="22" spans="1:22" ht="15" customHeight="1">
      <c r="A22" s="1" t="s">
        <v>235</v>
      </c>
      <c r="B22" s="8">
        <v>30324</v>
      </c>
      <c r="C22" s="8">
        <v>1903</v>
      </c>
      <c r="D22" s="8">
        <v>283</v>
      </c>
      <c r="E22" s="36">
        <v>92.28</v>
      </c>
      <c r="F22" s="14">
        <v>5.79</v>
      </c>
      <c r="G22" s="14">
        <v>0.83</v>
      </c>
      <c r="H22" s="14">
        <v>0.08</v>
      </c>
      <c r="I22" s="8">
        <v>26527</v>
      </c>
      <c r="J22" s="8">
        <v>2024</v>
      </c>
      <c r="K22" s="8">
        <v>385</v>
      </c>
      <c r="L22" s="81">
        <v>80.7</v>
      </c>
      <c r="M22" s="81">
        <v>6.18</v>
      </c>
      <c r="N22" s="81">
        <v>1.1399999999999999</v>
      </c>
      <c r="O22" s="81">
        <v>2.42</v>
      </c>
      <c r="P22" s="94">
        <v>21209</v>
      </c>
      <c r="Q22" s="94">
        <v>1722</v>
      </c>
      <c r="R22" s="94">
        <v>721</v>
      </c>
      <c r="S22" s="95">
        <v>64.569999999999993</v>
      </c>
      <c r="T22" s="95">
        <v>5.28</v>
      </c>
      <c r="U22" s="95">
        <v>2.19</v>
      </c>
      <c r="V22" s="95">
        <v>3.07</v>
      </c>
    </row>
    <row r="23" spans="1:22" ht="15" customHeight="1">
      <c r="A23" s="1" t="s">
        <v>236</v>
      </c>
      <c r="B23" s="8">
        <v>5759</v>
      </c>
      <c r="C23" s="8">
        <v>1000</v>
      </c>
      <c r="D23" s="8">
        <v>531</v>
      </c>
      <c r="E23" s="36">
        <v>17.850000000000001</v>
      </c>
      <c r="F23" s="14">
        <v>3.14</v>
      </c>
      <c r="G23" s="14">
        <v>1.66</v>
      </c>
      <c r="H23" s="14">
        <v>7.0000000000000007E-2</v>
      </c>
      <c r="I23" s="8">
        <v>5280</v>
      </c>
      <c r="J23" s="8">
        <v>1042</v>
      </c>
      <c r="K23" s="8">
        <v>636</v>
      </c>
      <c r="L23" s="81">
        <v>16.37</v>
      </c>
      <c r="M23" s="81">
        <v>3.27</v>
      </c>
      <c r="N23" s="81">
        <v>2</v>
      </c>
      <c r="O23" s="81">
        <v>0.52</v>
      </c>
      <c r="P23" s="94">
        <v>4615</v>
      </c>
      <c r="Q23" s="94">
        <v>854</v>
      </c>
      <c r="R23" s="94">
        <v>1053</v>
      </c>
      <c r="S23" s="95">
        <v>14.29</v>
      </c>
      <c r="T23" s="95">
        <v>2.67</v>
      </c>
      <c r="U23" s="95">
        <v>3.35</v>
      </c>
      <c r="V23" s="95">
        <v>0.83</v>
      </c>
    </row>
    <row r="24" spans="1:22" ht="15" customHeight="1">
      <c r="A24" s="1" t="s">
        <v>39</v>
      </c>
      <c r="B24" s="8">
        <v>1672</v>
      </c>
      <c r="C24" s="8">
        <v>437</v>
      </c>
      <c r="D24" s="8">
        <v>481</v>
      </c>
      <c r="E24" s="36">
        <v>5.22</v>
      </c>
      <c r="F24" s="14">
        <v>1.38</v>
      </c>
      <c r="G24" s="14">
        <v>1.48</v>
      </c>
      <c r="H24" s="3">
        <v>0.05</v>
      </c>
      <c r="I24" s="8">
        <v>1558</v>
      </c>
      <c r="J24" s="8">
        <v>456</v>
      </c>
      <c r="K24" s="8">
        <v>540</v>
      </c>
      <c r="L24" s="81">
        <v>4.88</v>
      </c>
      <c r="M24" s="81">
        <v>1.44</v>
      </c>
      <c r="N24" s="81">
        <v>1.67</v>
      </c>
      <c r="O24" s="81">
        <v>0.05</v>
      </c>
      <c r="P24" s="94">
        <v>1425</v>
      </c>
      <c r="Q24" s="94">
        <v>377</v>
      </c>
      <c r="R24" s="94">
        <v>686</v>
      </c>
      <c r="S24" s="95">
        <v>4.47</v>
      </c>
      <c r="T24" s="95">
        <v>1.19</v>
      </c>
      <c r="U24" s="95">
        <v>2.15</v>
      </c>
      <c r="V24" s="95">
        <v>0.05</v>
      </c>
    </row>
    <row r="25" spans="1:22" ht="15" customHeight="1">
      <c r="A25" s="1" t="s">
        <v>64</v>
      </c>
      <c r="B25" s="8">
        <v>1377</v>
      </c>
      <c r="C25" s="8">
        <v>99</v>
      </c>
      <c r="D25" s="8">
        <v>63</v>
      </c>
      <c r="E25" s="36">
        <v>4.21</v>
      </c>
      <c r="F25" s="14">
        <v>0.31</v>
      </c>
      <c r="G25" s="14">
        <v>0.2</v>
      </c>
      <c r="H25" s="3">
        <v>-999</v>
      </c>
      <c r="I25" s="8">
        <v>1159</v>
      </c>
      <c r="J25" s="8">
        <v>96</v>
      </c>
      <c r="K25" s="8">
        <v>80</v>
      </c>
      <c r="L25" s="81">
        <v>3.53</v>
      </c>
      <c r="M25" s="81">
        <v>0.3</v>
      </c>
      <c r="N25" s="81">
        <v>0.25</v>
      </c>
      <c r="O25" s="81">
        <v>0.18</v>
      </c>
      <c r="P25" s="94">
        <v>923</v>
      </c>
      <c r="Q25" s="94">
        <v>95</v>
      </c>
      <c r="R25" s="94">
        <v>112</v>
      </c>
      <c r="S25" s="95">
        <v>2.82</v>
      </c>
      <c r="T25" s="95">
        <v>0.3</v>
      </c>
      <c r="U25" s="95">
        <v>0.36</v>
      </c>
      <c r="V25" s="95">
        <v>0.19</v>
      </c>
    </row>
    <row r="26" spans="1:22" ht="15" customHeight="1">
      <c r="A26" s="1" t="s">
        <v>65</v>
      </c>
      <c r="B26" s="8">
        <v>13443</v>
      </c>
      <c r="C26" s="8">
        <v>829</v>
      </c>
      <c r="D26" s="8">
        <v>499</v>
      </c>
      <c r="E26" s="36">
        <v>41.52</v>
      </c>
      <c r="F26" s="14">
        <v>2.63</v>
      </c>
      <c r="G26" s="14">
        <v>1.54</v>
      </c>
      <c r="H26" s="14">
        <v>0.08</v>
      </c>
      <c r="I26" s="8">
        <v>9561</v>
      </c>
      <c r="J26" s="8">
        <v>848</v>
      </c>
      <c r="K26" s="8">
        <v>613</v>
      </c>
      <c r="L26" s="81">
        <v>29.53</v>
      </c>
      <c r="M26" s="81">
        <v>2.69</v>
      </c>
      <c r="N26" s="81">
        <v>1.9</v>
      </c>
      <c r="O26" s="81">
        <v>5.63</v>
      </c>
      <c r="P26" s="94">
        <v>6520</v>
      </c>
      <c r="Q26" s="94">
        <v>757</v>
      </c>
      <c r="R26" s="94">
        <v>933</v>
      </c>
      <c r="S26" s="95">
        <v>20.149999999999999</v>
      </c>
      <c r="T26" s="95">
        <v>2.4</v>
      </c>
      <c r="U26" s="95">
        <v>2.94</v>
      </c>
      <c r="V26" s="95">
        <v>6.61</v>
      </c>
    </row>
    <row r="27" spans="1:22" ht="15" customHeight="1">
      <c r="A27" s="1" t="s">
        <v>237</v>
      </c>
      <c r="B27" s="8">
        <v>4479</v>
      </c>
      <c r="C27" s="8">
        <v>309</v>
      </c>
      <c r="D27" s="8">
        <v>239</v>
      </c>
      <c r="E27" s="36">
        <v>13.73</v>
      </c>
      <c r="F27" s="14">
        <v>0.97</v>
      </c>
      <c r="G27" s="14">
        <v>0.72</v>
      </c>
      <c r="H27" s="14">
        <v>0.31</v>
      </c>
      <c r="I27" s="8">
        <v>3544</v>
      </c>
      <c r="J27" s="8">
        <v>318</v>
      </c>
      <c r="K27" s="8">
        <v>283</v>
      </c>
      <c r="L27" s="81">
        <v>10.86</v>
      </c>
      <c r="M27" s="81">
        <v>1</v>
      </c>
      <c r="N27" s="81">
        <v>0.86</v>
      </c>
      <c r="O27" s="81">
        <v>1.2</v>
      </c>
      <c r="P27" s="94">
        <v>2733</v>
      </c>
      <c r="Q27" s="94">
        <v>251</v>
      </c>
      <c r="R27" s="94">
        <v>383</v>
      </c>
      <c r="S27" s="95">
        <v>8.3800000000000008</v>
      </c>
      <c r="T27" s="95">
        <v>0.79</v>
      </c>
      <c r="U27" s="95">
        <v>1.18</v>
      </c>
      <c r="V27" s="95">
        <v>1.32</v>
      </c>
    </row>
    <row r="28" spans="1:22" ht="15" customHeight="1">
      <c r="A28" s="1" t="s">
        <v>10</v>
      </c>
      <c r="B28" s="8">
        <v>103874</v>
      </c>
      <c r="C28" s="8">
        <v>7586</v>
      </c>
      <c r="D28" s="8">
        <v>2572</v>
      </c>
      <c r="E28" s="36">
        <v>315.83</v>
      </c>
      <c r="F28" s="14">
        <v>23.3</v>
      </c>
      <c r="G28" s="14">
        <v>7.88</v>
      </c>
      <c r="H28" s="14">
        <v>0.75</v>
      </c>
      <c r="I28" s="8">
        <v>89937</v>
      </c>
      <c r="J28" s="8">
        <v>7997</v>
      </c>
      <c r="K28" s="8">
        <v>3147</v>
      </c>
      <c r="L28" s="81">
        <v>273.19</v>
      </c>
      <c r="M28" s="81">
        <v>24.61</v>
      </c>
      <c r="N28" s="81">
        <v>9.6999999999999993</v>
      </c>
      <c r="O28" s="81">
        <v>13.25</v>
      </c>
      <c r="P28" s="94">
        <v>72540</v>
      </c>
      <c r="Q28" s="94">
        <v>6736</v>
      </c>
      <c r="R28" s="94">
        <v>5045</v>
      </c>
      <c r="S28" s="95">
        <v>220.1</v>
      </c>
      <c r="T28" s="95">
        <v>20.76</v>
      </c>
      <c r="U28" s="95">
        <v>15.73</v>
      </c>
      <c r="V28" s="95">
        <v>15.72</v>
      </c>
    </row>
    <row r="29" spans="1:22" ht="15" customHeight="1">
      <c r="A29" s="96"/>
      <c r="B29" s="9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>
      <c r="A30" s="96"/>
      <c r="B30" s="9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>
      <c r="A31" s="96"/>
      <c r="B31" s="9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>
      <c r="A32" s="97"/>
      <c r="B32" s="9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>
      <c r="A33" s="19"/>
      <c r="B33" s="1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>
      <c r="A34" s="17"/>
      <c r="B34" s="1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>
      <c r="A35" s="17"/>
      <c r="B35" s="1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>
      <c r="A36" s="17"/>
      <c r="B36" s="1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>
      <c r="A37" s="17"/>
      <c r="B37" s="1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>
      <c r="A38" s="17"/>
      <c r="B38" s="1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>
      <c r="A39" s="17"/>
      <c r="B39" s="1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17"/>
      <c r="B40" s="1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>
      <c r="A41" s="17"/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customHeight="1">
      <c r="A42" s="17"/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>
      <c r="A43" s="17"/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>
      <c r="A44" s="17"/>
      <c r="B44" s="1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>
      <c r="A45" s="17"/>
      <c r="B45" s="1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>
      <c r="A46" s="17"/>
      <c r="B46" s="1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>
      <c r="A47" s="17"/>
      <c r="B47" s="1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>
      <c r="A48" s="17"/>
      <c r="B48" s="1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>
      <c r="A49" s="17"/>
      <c r="B49" s="1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>
      <c r="A50" s="17"/>
      <c r="B50" s="1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>
      <c r="A51" s="17"/>
      <c r="B51" s="1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" customHeight="1">
      <c r="A52" s="17"/>
      <c r="B52" s="1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" customHeight="1">
      <c r="A53" s="17"/>
      <c r="B53" s="1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" customHeight="1">
      <c r="A54" s="17"/>
      <c r="B54" s="1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" customHeight="1">
      <c r="A55" s="17"/>
      <c r="B55" s="1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" customHeight="1">
      <c r="A56" s="17"/>
      <c r="B56" s="1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" customHeight="1">
      <c r="A57" s="17"/>
      <c r="B57" s="1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" customHeight="1">
      <c r="A58" s="19"/>
      <c r="B58" s="19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" customHeight="1">
      <c r="A59" s="19"/>
      <c r="B59" s="1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</sheetData>
  <mergeCells count="6">
    <mergeCell ref="S6:V6"/>
    <mergeCell ref="B6:D6"/>
    <mergeCell ref="E6:H6"/>
    <mergeCell ref="I6:K6"/>
    <mergeCell ref="L6:N6"/>
    <mergeCell ref="P6:R6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6"/>
  <sheetViews>
    <sheetView showGridLines="0" zoomScaleNormal="100" workbookViewId="0"/>
  </sheetViews>
  <sheetFormatPr defaultRowHeight="15"/>
  <cols>
    <col min="1" max="1" width="7.28515625" style="6" customWidth="1"/>
    <col min="2" max="2" width="8" style="2" customWidth="1"/>
    <col min="3" max="3" width="12" style="2" customWidth="1"/>
    <col min="4" max="16384" width="9.140625" style="2"/>
  </cols>
  <sheetData>
    <row r="1" spans="1:5">
      <c r="A1" s="71" t="s">
        <v>9</v>
      </c>
    </row>
    <row r="2" spans="1:5">
      <c r="A2" s="6" t="s">
        <v>6</v>
      </c>
    </row>
    <row r="5" spans="1:5">
      <c r="B5" s="3" t="s">
        <v>7</v>
      </c>
      <c r="C5" s="3" t="s">
        <v>8</v>
      </c>
    </row>
    <row r="6" spans="1:5">
      <c r="A6" s="6">
        <v>1980</v>
      </c>
      <c r="B6" s="12">
        <v>86.82</v>
      </c>
      <c r="C6" s="12"/>
    </row>
    <row r="7" spans="1:5">
      <c r="A7" s="6">
        <v>1981</v>
      </c>
      <c r="B7" s="12">
        <v>97.1</v>
      </c>
      <c r="C7" s="12">
        <f>(B7-B6)/B6*100</f>
        <v>11.840589725869616</v>
      </c>
    </row>
    <row r="8" spans="1:5">
      <c r="A8" s="6">
        <v>1982</v>
      </c>
      <c r="B8" s="12">
        <v>108.96</v>
      </c>
      <c r="C8" s="12">
        <f t="shared" ref="C8:C36" si="0">(B8-B7)/B7*100</f>
        <v>12.214212152420185</v>
      </c>
    </row>
    <row r="9" spans="1:5">
      <c r="A9" s="6">
        <v>1983</v>
      </c>
      <c r="B9" s="12">
        <v>124.14</v>
      </c>
      <c r="C9" s="12">
        <f t="shared" si="0"/>
        <v>13.931718061674017</v>
      </c>
      <c r="E9" s="13"/>
    </row>
    <row r="10" spans="1:5">
      <c r="A10" s="6">
        <v>1984</v>
      </c>
      <c r="B10" s="12">
        <v>130.13999999999999</v>
      </c>
      <c r="C10" s="12">
        <f t="shared" si="0"/>
        <v>4.833252779120337</v>
      </c>
      <c r="E10" s="13"/>
    </row>
    <row r="11" spans="1:5">
      <c r="A11" s="6">
        <v>1985</v>
      </c>
      <c r="B11" s="12">
        <v>142.47999999999999</v>
      </c>
      <c r="C11" s="12">
        <f t="shared" si="0"/>
        <v>9.4820962040879095</v>
      </c>
      <c r="E11" s="13"/>
    </row>
    <row r="12" spans="1:5">
      <c r="A12" s="6">
        <v>1986</v>
      </c>
      <c r="B12" s="12">
        <v>153.91999999999999</v>
      </c>
      <c r="C12" s="12">
        <f t="shared" si="0"/>
        <v>8.0291970802919685</v>
      </c>
      <c r="E12" s="13"/>
    </row>
    <row r="13" spans="1:5">
      <c r="A13" s="6">
        <v>1987</v>
      </c>
      <c r="B13" s="12">
        <v>167.8</v>
      </c>
      <c r="C13" s="12">
        <f t="shared" si="0"/>
        <v>9.0176715176715341</v>
      </c>
      <c r="E13" s="13"/>
    </row>
    <row r="14" spans="1:5">
      <c r="A14" s="6">
        <v>1988</v>
      </c>
      <c r="B14" s="12">
        <v>184.84</v>
      </c>
      <c r="C14" s="12">
        <f t="shared" si="0"/>
        <v>10.154946364719899</v>
      </c>
      <c r="E14" s="13"/>
    </row>
    <row r="15" spans="1:5">
      <c r="A15" s="6">
        <v>1989</v>
      </c>
      <c r="B15" s="12">
        <v>205.18</v>
      </c>
      <c r="C15" s="12">
        <f t="shared" si="0"/>
        <v>11.004111664141963</v>
      </c>
      <c r="E15" s="13"/>
    </row>
    <row r="16" spans="1:5">
      <c r="A16" s="6">
        <v>1990</v>
      </c>
      <c r="B16" s="12">
        <v>222.06</v>
      </c>
      <c r="C16" s="12">
        <f t="shared" si="0"/>
        <v>8.2269227020177382</v>
      </c>
      <c r="E16" s="13"/>
    </row>
    <row r="17" spans="1:5">
      <c r="A17" s="6">
        <v>1991</v>
      </c>
      <c r="B17" s="12">
        <v>241.1</v>
      </c>
      <c r="C17" s="12">
        <f t="shared" si="0"/>
        <v>8.5742592092227294</v>
      </c>
      <c r="E17" s="13"/>
    </row>
    <row r="18" spans="1:5">
      <c r="A18" s="6">
        <v>1992</v>
      </c>
      <c r="B18" s="12">
        <v>258.52999999999997</v>
      </c>
      <c r="C18" s="12">
        <f t="shared" si="0"/>
        <v>7.2293654085441634</v>
      </c>
      <c r="E18" s="13"/>
    </row>
    <row r="19" spans="1:5">
      <c r="A19" s="6">
        <v>1993</v>
      </c>
      <c r="B19" s="12">
        <v>268.26</v>
      </c>
      <c r="C19" s="12">
        <f t="shared" si="0"/>
        <v>3.7635864309751361</v>
      </c>
      <c r="E19" s="13"/>
    </row>
    <row r="20" spans="1:5">
      <c r="A20" s="6">
        <v>1994</v>
      </c>
      <c r="B20" s="12">
        <v>286.04000000000002</v>
      </c>
      <c r="C20" s="12">
        <f t="shared" si="0"/>
        <v>6.6278983076120292</v>
      </c>
      <c r="E20" s="13"/>
    </row>
    <row r="21" spans="1:5">
      <c r="A21" s="6">
        <v>1995</v>
      </c>
      <c r="B21" s="12">
        <v>282.61</v>
      </c>
      <c r="C21" s="12">
        <f t="shared" si="0"/>
        <v>-1.199132988393234</v>
      </c>
      <c r="E21" s="13"/>
    </row>
    <row r="22" spans="1:5">
      <c r="A22" s="6">
        <v>1996</v>
      </c>
      <c r="B22" s="12">
        <v>300.19</v>
      </c>
      <c r="C22" s="12">
        <f t="shared" si="0"/>
        <v>6.2205866742153439</v>
      </c>
      <c r="E22" s="13"/>
    </row>
    <row r="23" spans="1:5">
      <c r="A23" s="6">
        <v>1997</v>
      </c>
      <c r="B23" s="12">
        <v>315.19</v>
      </c>
      <c r="C23" s="12">
        <f t="shared" si="0"/>
        <v>4.9968353376195074</v>
      </c>
      <c r="E23" s="13"/>
    </row>
    <row r="24" spans="1:5">
      <c r="A24" s="6">
        <v>1998</v>
      </c>
      <c r="B24" s="12">
        <v>330.1</v>
      </c>
      <c r="C24" s="12">
        <f t="shared" si="0"/>
        <v>4.7304800279196755</v>
      </c>
      <c r="E24" s="13"/>
    </row>
    <row r="25" spans="1:5">
      <c r="A25" s="6">
        <v>1999</v>
      </c>
      <c r="B25" s="12">
        <v>339.15</v>
      </c>
      <c r="C25" s="12">
        <f t="shared" si="0"/>
        <v>2.7415934565283107</v>
      </c>
      <c r="E25" s="13"/>
    </row>
    <row r="26" spans="1:5">
      <c r="A26" s="6">
        <v>2000</v>
      </c>
      <c r="B26" s="12">
        <v>343.66</v>
      </c>
      <c r="C26" s="12">
        <f t="shared" si="0"/>
        <v>1.3297950759251209</v>
      </c>
      <c r="E26" s="13"/>
    </row>
    <row r="27" spans="1:5">
      <c r="A27" s="6">
        <v>2001</v>
      </c>
      <c r="B27" s="12">
        <v>349.45</v>
      </c>
      <c r="C27" s="12">
        <f t="shared" si="0"/>
        <v>1.684804748879696</v>
      </c>
      <c r="E27" s="13"/>
    </row>
    <row r="28" spans="1:5">
      <c r="A28" s="6">
        <v>2002</v>
      </c>
      <c r="B28" s="12">
        <v>349.91</v>
      </c>
      <c r="C28" s="12">
        <f t="shared" si="0"/>
        <v>0.13163542709973855</v>
      </c>
      <c r="E28" s="13"/>
    </row>
    <row r="29" spans="1:5">
      <c r="A29" s="6">
        <v>2003</v>
      </c>
      <c r="B29" s="12">
        <v>350.91</v>
      </c>
      <c r="C29" s="12">
        <f t="shared" si="0"/>
        <v>0.28578777399902833</v>
      </c>
      <c r="E29" s="13"/>
    </row>
    <row r="30" spans="1:5">
      <c r="A30" s="6">
        <v>2004</v>
      </c>
      <c r="B30" s="12">
        <v>351.78</v>
      </c>
      <c r="C30" s="12">
        <f t="shared" si="0"/>
        <v>0.24792681884242329</v>
      </c>
    </row>
    <row r="31" spans="1:5">
      <c r="A31" s="6">
        <v>2005</v>
      </c>
      <c r="B31" s="12">
        <v>354.56</v>
      </c>
      <c r="C31" s="12">
        <f t="shared" si="0"/>
        <v>0.79026664392518897</v>
      </c>
    </row>
    <row r="32" spans="1:5">
      <c r="A32" s="6">
        <v>2006</v>
      </c>
      <c r="B32" s="12">
        <v>362.05</v>
      </c>
      <c r="C32" s="12">
        <f t="shared" si="0"/>
        <v>2.1124774368231072</v>
      </c>
    </row>
    <row r="33" spans="1:3">
      <c r="A33" s="6">
        <v>2007</v>
      </c>
      <c r="B33" s="12">
        <v>354.47</v>
      </c>
      <c r="C33" s="12">
        <f t="shared" si="0"/>
        <v>-2.0936334760392166</v>
      </c>
    </row>
    <row r="34" spans="1:3">
      <c r="A34" s="6">
        <v>2008</v>
      </c>
      <c r="B34" s="14">
        <v>351.09</v>
      </c>
      <c r="C34" s="12">
        <f t="shared" si="0"/>
        <v>-0.95353626541034553</v>
      </c>
    </row>
    <row r="35" spans="1:3">
      <c r="A35" s="6">
        <v>2009</v>
      </c>
      <c r="B35" s="12">
        <v>354.82</v>
      </c>
      <c r="C35" s="12">
        <f t="shared" si="0"/>
        <v>1.0624056509726902</v>
      </c>
    </row>
    <row r="36" spans="1:3">
      <c r="A36" s="6">
        <v>2010</v>
      </c>
      <c r="B36" s="12">
        <v>347.77</v>
      </c>
      <c r="C36" s="12">
        <f t="shared" si="0"/>
        <v>-1.9869229468462917</v>
      </c>
    </row>
  </sheetData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W117"/>
  <sheetViews>
    <sheetView showGridLines="0" zoomScaleNormal="100" workbookViewId="0"/>
  </sheetViews>
  <sheetFormatPr defaultRowHeight="15" customHeight="1"/>
  <cols>
    <col min="1" max="1" width="6.42578125" style="1" customWidth="1"/>
    <col min="2" max="2" width="10.42578125" style="41" customWidth="1"/>
    <col min="3" max="3" width="7.5703125" style="3" customWidth="1"/>
    <col min="4" max="4" width="8.42578125" style="3" bestFit="1" customWidth="1"/>
    <col min="5" max="5" width="8.28515625" style="3" customWidth="1"/>
    <col min="6" max="6" width="9.28515625" style="3" bestFit="1" customWidth="1"/>
    <col min="7" max="7" width="9.85546875" style="3" customWidth="1"/>
    <col min="8" max="16384" width="9.140625" style="2"/>
  </cols>
  <sheetData>
    <row r="1" spans="1:23" ht="15" customHeight="1">
      <c r="A1" s="1" t="s">
        <v>75</v>
      </c>
    </row>
    <row r="2" spans="1:23" ht="15" customHeight="1">
      <c r="A2" s="1" t="s">
        <v>76</v>
      </c>
    </row>
    <row r="5" spans="1:23" ht="15" customHeight="1">
      <c r="A5" s="1" t="s">
        <v>69</v>
      </c>
      <c r="D5" s="1"/>
      <c r="E5" s="1"/>
      <c r="F5" s="41"/>
      <c r="G5" s="1"/>
      <c r="I5" s="1" t="s">
        <v>83</v>
      </c>
      <c r="J5" s="41"/>
      <c r="K5" s="3"/>
      <c r="L5" s="1"/>
      <c r="M5" s="1"/>
      <c r="N5" s="1"/>
      <c r="O5" s="1"/>
      <c r="Q5" s="1" t="s">
        <v>85</v>
      </c>
      <c r="R5" s="41"/>
      <c r="S5" s="3"/>
      <c r="T5" s="1"/>
      <c r="U5" s="1"/>
      <c r="V5" s="1"/>
      <c r="W5" s="1"/>
    </row>
    <row r="6" spans="1:23" ht="15" customHeight="1">
      <c r="C6" s="3" t="s">
        <v>77</v>
      </c>
      <c r="D6" s="3" t="s">
        <v>77</v>
      </c>
      <c r="E6" s="3" t="s">
        <v>77</v>
      </c>
      <c r="F6" s="3" t="s">
        <v>77</v>
      </c>
      <c r="G6" s="3" t="s">
        <v>78</v>
      </c>
      <c r="I6" s="1"/>
      <c r="J6" s="41"/>
      <c r="K6" s="3" t="s">
        <v>77</v>
      </c>
      <c r="L6" s="3" t="s">
        <v>77</v>
      </c>
      <c r="M6" s="3" t="s">
        <v>77</v>
      </c>
      <c r="N6" s="3" t="s">
        <v>84</v>
      </c>
      <c r="O6" s="3" t="s">
        <v>78</v>
      </c>
      <c r="Q6" s="1"/>
      <c r="R6" s="41"/>
      <c r="S6" s="3" t="s">
        <v>77</v>
      </c>
      <c r="T6" s="3" t="s">
        <v>77</v>
      </c>
      <c r="U6" s="3" t="s">
        <v>77</v>
      </c>
      <c r="V6" s="3" t="s">
        <v>84</v>
      </c>
      <c r="W6" s="3" t="s">
        <v>78</v>
      </c>
    </row>
    <row r="7" spans="1:23" ht="15" customHeight="1">
      <c r="B7" s="41" t="s">
        <v>79</v>
      </c>
      <c r="D7" s="3" t="s">
        <v>80</v>
      </c>
      <c r="E7" s="3" t="s">
        <v>81</v>
      </c>
      <c r="F7" s="3" t="s">
        <v>82</v>
      </c>
      <c r="I7" s="1"/>
      <c r="J7" s="41"/>
      <c r="K7" s="3"/>
      <c r="L7" s="3" t="s">
        <v>80</v>
      </c>
      <c r="M7" s="3" t="s">
        <v>81</v>
      </c>
      <c r="N7" s="3" t="s">
        <v>82</v>
      </c>
      <c r="O7" s="3"/>
      <c r="Q7" s="1"/>
      <c r="R7" s="41"/>
      <c r="S7" s="3"/>
      <c r="T7" s="3" t="s">
        <v>80</v>
      </c>
      <c r="U7" s="3" t="s">
        <v>81</v>
      </c>
      <c r="V7" s="3" t="s">
        <v>82</v>
      </c>
      <c r="W7" s="3"/>
    </row>
    <row r="8" spans="1:23" ht="15" customHeight="1">
      <c r="A8" s="1" t="s">
        <v>228</v>
      </c>
      <c r="B8" s="35">
        <v>12859</v>
      </c>
      <c r="C8" s="14">
        <v>93.7</v>
      </c>
      <c r="D8" s="14">
        <v>0.8</v>
      </c>
      <c r="E8" s="14">
        <v>0.1</v>
      </c>
      <c r="F8" s="14">
        <v>0.1</v>
      </c>
      <c r="G8" s="14">
        <v>5.3</v>
      </c>
      <c r="I8" s="1" t="s">
        <v>228</v>
      </c>
      <c r="J8" s="35">
        <v>520</v>
      </c>
      <c r="K8" s="14">
        <v>93.3</v>
      </c>
      <c r="L8" s="14" t="s">
        <v>240</v>
      </c>
      <c r="M8" s="14" t="s">
        <v>240</v>
      </c>
      <c r="N8" s="14">
        <v>0</v>
      </c>
      <c r="O8" s="14">
        <v>6.7</v>
      </c>
      <c r="Q8" s="1" t="s">
        <v>228</v>
      </c>
      <c r="R8" s="35">
        <v>315</v>
      </c>
      <c r="S8" s="14">
        <v>82.9</v>
      </c>
      <c r="T8" s="14">
        <v>2.2000000000000002</v>
      </c>
      <c r="U8" s="14" t="s">
        <v>240</v>
      </c>
      <c r="V8" s="14">
        <v>0.6</v>
      </c>
      <c r="W8" s="14">
        <v>14.3</v>
      </c>
    </row>
    <row r="9" spans="1:23" ht="15" customHeight="1">
      <c r="A9" s="1" t="s">
        <v>229</v>
      </c>
      <c r="B9" s="35">
        <v>14608</v>
      </c>
      <c r="C9" s="14">
        <v>94.1</v>
      </c>
      <c r="D9" s="14">
        <v>0.9</v>
      </c>
      <c r="E9" s="14">
        <v>0.2</v>
      </c>
      <c r="F9" s="14">
        <v>0</v>
      </c>
      <c r="G9" s="14">
        <v>4.7</v>
      </c>
      <c r="I9" s="1" t="s">
        <v>229</v>
      </c>
      <c r="J9" s="35">
        <v>652</v>
      </c>
      <c r="K9" s="14">
        <v>94.5</v>
      </c>
      <c r="L9" s="14">
        <v>0.3</v>
      </c>
      <c r="M9" s="14" t="s">
        <v>240</v>
      </c>
      <c r="N9" s="14">
        <v>0</v>
      </c>
      <c r="O9" s="14">
        <v>5.2</v>
      </c>
      <c r="Q9" s="1" t="s">
        <v>229</v>
      </c>
      <c r="R9" s="35">
        <v>333</v>
      </c>
      <c r="S9" s="14">
        <v>82.9</v>
      </c>
      <c r="T9" s="14">
        <v>3.9</v>
      </c>
      <c r="U9" s="14" t="s">
        <v>240</v>
      </c>
      <c r="V9" s="14">
        <v>0</v>
      </c>
      <c r="W9" s="14">
        <v>13.2</v>
      </c>
    </row>
    <row r="10" spans="1:23" ht="15" customHeight="1">
      <c r="A10" s="6">
        <v>1980</v>
      </c>
      <c r="B10" s="35">
        <v>15655</v>
      </c>
      <c r="C10" s="14">
        <v>93.2</v>
      </c>
      <c r="D10" s="14">
        <v>1.1000000000000001</v>
      </c>
      <c r="E10" s="14">
        <v>0.3</v>
      </c>
      <c r="F10" s="14">
        <v>0.1</v>
      </c>
      <c r="G10" s="14">
        <v>5.3</v>
      </c>
      <c r="I10" s="6">
        <v>1980</v>
      </c>
      <c r="J10" s="35">
        <v>984</v>
      </c>
      <c r="K10" s="14">
        <v>93.1</v>
      </c>
      <c r="L10" s="14">
        <v>0.7</v>
      </c>
      <c r="M10" s="14">
        <v>0.3</v>
      </c>
      <c r="N10" s="14">
        <v>0.2</v>
      </c>
      <c r="O10" s="14">
        <v>5.7</v>
      </c>
      <c r="Q10" s="6">
        <v>1980</v>
      </c>
      <c r="R10" s="35">
        <v>336</v>
      </c>
      <c r="S10" s="14">
        <v>78</v>
      </c>
      <c r="T10" s="14">
        <v>3.6</v>
      </c>
      <c r="U10" s="14">
        <v>0.3</v>
      </c>
      <c r="V10" s="14">
        <v>0.3</v>
      </c>
      <c r="W10" s="14">
        <v>17.899999999999999</v>
      </c>
    </row>
    <row r="11" spans="1:23" ht="15" customHeight="1">
      <c r="A11" s="6">
        <v>1981</v>
      </c>
      <c r="B11" s="35">
        <v>16997</v>
      </c>
      <c r="C11" s="14">
        <v>91.9</v>
      </c>
      <c r="D11" s="14">
        <v>1</v>
      </c>
      <c r="E11" s="14">
        <v>0.4</v>
      </c>
      <c r="F11" s="14">
        <v>1.2</v>
      </c>
      <c r="G11" s="14">
        <v>5.6</v>
      </c>
      <c r="I11" s="6">
        <v>1981</v>
      </c>
      <c r="J11" s="35">
        <v>1887</v>
      </c>
      <c r="K11" s="14">
        <v>93.6</v>
      </c>
      <c r="L11" s="14">
        <v>0.8</v>
      </c>
      <c r="M11" s="14">
        <v>0.6</v>
      </c>
      <c r="N11" s="14">
        <v>0.8</v>
      </c>
      <c r="O11" s="14">
        <v>4.2</v>
      </c>
      <c r="Q11" s="6">
        <v>1981</v>
      </c>
      <c r="R11" s="35">
        <v>328</v>
      </c>
      <c r="S11" s="14">
        <v>80.2</v>
      </c>
      <c r="T11" s="14">
        <v>5.2</v>
      </c>
      <c r="U11" s="14">
        <v>0.3</v>
      </c>
      <c r="V11" s="14">
        <v>0.89999999999999991</v>
      </c>
      <c r="W11" s="14">
        <v>13.4</v>
      </c>
    </row>
    <row r="12" spans="1:23" ht="15" customHeight="1">
      <c r="A12" s="6">
        <v>1982</v>
      </c>
      <c r="B12" s="35">
        <v>18444</v>
      </c>
      <c r="C12" s="14">
        <v>89.5</v>
      </c>
      <c r="D12" s="14">
        <v>1</v>
      </c>
      <c r="E12" s="14">
        <v>0.7</v>
      </c>
      <c r="F12" s="14">
        <v>3.2</v>
      </c>
      <c r="G12" s="14">
        <v>5.6</v>
      </c>
      <c r="I12" s="6">
        <v>1982</v>
      </c>
      <c r="J12" s="35">
        <v>3147</v>
      </c>
      <c r="K12" s="14">
        <v>90</v>
      </c>
      <c r="L12" s="14">
        <v>0.8</v>
      </c>
      <c r="M12" s="14">
        <v>0.7</v>
      </c>
      <c r="N12" s="14">
        <v>4.2</v>
      </c>
      <c r="O12" s="14">
        <v>4.4000000000000004</v>
      </c>
      <c r="Q12" s="6">
        <v>1982</v>
      </c>
      <c r="R12" s="35">
        <v>418</v>
      </c>
      <c r="S12" s="14">
        <v>75.8</v>
      </c>
      <c r="T12" s="14">
        <v>2.4</v>
      </c>
      <c r="U12" s="14" t="s">
        <v>240</v>
      </c>
      <c r="V12" s="14">
        <v>3.6</v>
      </c>
      <c r="W12" s="14">
        <v>18.2</v>
      </c>
    </row>
    <row r="13" spans="1:23" ht="15" customHeight="1">
      <c r="A13" s="6">
        <v>1983</v>
      </c>
      <c r="B13" s="35">
        <v>21265</v>
      </c>
      <c r="C13" s="14">
        <v>88</v>
      </c>
      <c r="D13" s="14">
        <v>1</v>
      </c>
      <c r="E13" s="14">
        <v>0.9</v>
      </c>
      <c r="F13" s="14">
        <v>5.2</v>
      </c>
      <c r="G13" s="14">
        <v>5</v>
      </c>
      <c r="I13" s="6">
        <v>1983</v>
      </c>
      <c r="J13" s="35">
        <v>3749</v>
      </c>
      <c r="K13" s="14">
        <v>86.7</v>
      </c>
      <c r="L13" s="14">
        <v>1.7</v>
      </c>
      <c r="M13" s="14">
        <v>0.6</v>
      </c>
      <c r="N13" s="14">
        <v>7.2</v>
      </c>
      <c r="O13" s="14">
        <v>3.8</v>
      </c>
      <c r="Q13" s="6">
        <v>1983</v>
      </c>
      <c r="R13" s="35">
        <v>405</v>
      </c>
      <c r="S13" s="14">
        <v>66.900000000000006</v>
      </c>
      <c r="T13" s="14">
        <v>2.5</v>
      </c>
      <c r="U13" s="14" t="s">
        <v>240</v>
      </c>
      <c r="V13" s="14">
        <v>7.9</v>
      </c>
      <c r="W13" s="14">
        <v>22.7</v>
      </c>
    </row>
    <row r="14" spans="1:23" ht="15" customHeight="1">
      <c r="A14" s="6">
        <v>1984</v>
      </c>
      <c r="B14" s="35">
        <v>22504</v>
      </c>
      <c r="C14" s="14">
        <v>86</v>
      </c>
      <c r="D14" s="14">
        <v>1.4</v>
      </c>
      <c r="E14" s="14">
        <v>1.2</v>
      </c>
      <c r="F14" s="14">
        <v>6.2</v>
      </c>
      <c r="G14" s="14">
        <v>5.3</v>
      </c>
      <c r="I14" s="6">
        <v>1984</v>
      </c>
      <c r="J14" s="35">
        <v>3953</v>
      </c>
      <c r="K14" s="14">
        <v>83.6</v>
      </c>
      <c r="L14" s="14">
        <v>2.1</v>
      </c>
      <c r="M14" s="14">
        <v>0.8</v>
      </c>
      <c r="N14" s="14">
        <v>9.7000000000000011</v>
      </c>
      <c r="O14" s="14">
        <v>3.9</v>
      </c>
      <c r="Q14" s="6">
        <v>1984</v>
      </c>
      <c r="R14" s="35">
        <v>469</v>
      </c>
      <c r="S14" s="14">
        <v>58.2</v>
      </c>
      <c r="T14" s="14">
        <v>3</v>
      </c>
      <c r="U14" s="14">
        <v>0.4</v>
      </c>
      <c r="V14" s="14">
        <v>11.700000000000001</v>
      </c>
      <c r="W14" s="14">
        <v>26.7</v>
      </c>
    </row>
    <row r="15" spans="1:23" ht="15" customHeight="1">
      <c r="A15" s="6">
        <v>1985</v>
      </c>
      <c r="B15" s="35">
        <v>24406</v>
      </c>
      <c r="C15" s="14">
        <v>83.1</v>
      </c>
      <c r="D15" s="14">
        <v>1.5</v>
      </c>
      <c r="E15" s="14">
        <v>1.6</v>
      </c>
      <c r="F15" s="14">
        <v>8.2000000000000011</v>
      </c>
      <c r="G15" s="14">
        <v>5.5</v>
      </c>
      <c r="I15" s="6">
        <v>1985</v>
      </c>
      <c r="J15" s="35">
        <v>4167</v>
      </c>
      <c r="K15" s="14">
        <v>80.2</v>
      </c>
      <c r="L15" s="14">
        <v>2.7</v>
      </c>
      <c r="M15" s="14">
        <v>0.8</v>
      </c>
      <c r="N15" s="14">
        <v>11.9</v>
      </c>
      <c r="O15" s="14">
        <v>4.4000000000000004</v>
      </c>
      <c r="Q15" s="6">
        <v>1985</v>
      </c>
      <c r="R15" s="35">
        <v>543</v>
      </c>
      <c r="S15" s="14">
        <v>63</v>
      </c>
      <c r="T15" s="14">
        <v>2.9</v>
      </c>
      <c r="U15" s="14">
        <v>0.6</v>
      </c>
      <c r="V15" s="14">
        <v>14.200000000000001</v>
      </c>
      <c r="W15" s="14">
        <v>19.3</v>
      </c>
    </row>
    <row r="16" spans="1:23" ht="15" customHeight="1">
      <c r="A16" s="6">
        <v>1986</v>
      </c>
      <c r="B16" s="35">
        <v>26743</v>
      </c>
      <c r="C16" s="14">
        <v>78.3</v>
      </c>
      <c r="D16" s="14">
        <v>2.2999999999999998</v>
      </c>
      <c r="E16" s="14">
        <v>2.1</v>
      </c>
      <c r="F16" s="14">
        <v>12</v>
      </c>
      <c r="G16" s="14">
        <v>5.3</v>
      </c>
      <c r="I16" s="6">
        <v>1986</v>
      </c>
      <c r="J16" s="35">
        <v>4319</v>
      </c>
      <c r="K16" s="14">
        <v>71.900000000000006</v>
      </c>
      <c r="L16" s="14">
        <v>3.7</v>
      </c>
      <c r="M16" s="14">
        <v>1</v>
      </c>
      <c r="N16" s="14">
        <v>19.099999999999998</v>
      </c>
      <c r="O16" s="14">
        <v>4.3</v>
      </c>
      <c r="Q16" s="6">
        <v>1986</v>
      </c>
      <c r="R16" s="35">
        <v>730</v>
      </c>
      <c r="S16" s="14">
        <v>52.1</v>
      </c>
      <c r="T16" s="14">
        <v>4.9000000000000004</v>
      </c>
      <c r="U16" s="14">
        <v>0.1</v>
      </c>
      <c r="V16" s="14">
        <v>22.6</v>
      </c>
      <c r="W16" s="14">
        <v>20.3</v>
      </c>
    </row>
    <row r="17" spans="1:23" ht="15" customHeight="1">
      <c r="A17" s="6">
        <v>1987</v>
      </c>
      <c r="B17" s="35">
        <v>29501</v>
      </c>
      <c r="C17" s="14">
        <v>73.900000000000006</v>
      </c>
      <c r="D17" s="14">
        <v>2.9</v>
      </c>
      <c r="E17" s="14">
        <v>2.7</v>
      </c>
      <c r="F17" s="14">
        <v>14.7</v>
      </c>
      <c r="G17" s="14">
        <v>5.9</v>
      </c>
      <c r="I17" s="6">
        <v>1987</v>
      </c>
      <c r="J17" s="35">
        <v>4751</v>
      </c>
      <c r="K17" s="14">
        <v>65.900000000000006</v>
      </c>
      <c r="L17" s="14">
        <v>3.5</v>
      </c>
      <c r="M17" s="14">
        <v>1.4</v>
      </c>
      <c r="N17" s="14">
        <v>25.099999999999998</v>
      </c>
      <c r="O17" s="14">
        <v>4.2</v>
      </c>
      <c r="Q17" s="6">
        <v>1987</v>
      </c>
      <c r="R17" s="35">
        <v>907</v>
      </c>
      <c r="S17" s="14">
        <v>34.5</v>
      </c>
      <c r="T17" s="14">
        <v>5.0999999999999996</v>
      </c>
      <c r="U17" s="14" t="s">
        <v>240</v>
      </c>
      <c r="V17" s="14">
        <v>35.299999999999997</v>
      </c>
      <c r="W17" s="14">
        <v>25.1</v>
      </c>
    </row>
    <row r="18" spans="1:23" ht="15" customHeight="1">
      <c r="A18" s="6">
        <v>1988</v>
      </c>
      <c r="B18" s="35">
        <v>33632</v>
      </c>
      <c r="C18" s="14">
        <v>70</v>
      </c>
      <c r="D18" s="14">
        <v>4</v>
      </c>
      <c r="E18" s="14">
        <v>2.4</v>
      </c>
      <c r="F18" s="14">
        <v>16</v>
      </c>
      <c r="G18" s="14">
        <v>7.6</v>
      </c>
      <c r="I18" s="6">
        <v>1988</v>
      </c>
      <c r="J18" s="35">
        <v>4991</v>
      </c>
      <c r="K18" s="14">
        <v>61.5</v>
      </c>
      <c r="L18" s="14">
        <v>4.2</v>
      </c>
      <c r="M18" s="14">
        <v>1.4</v>
      </c>
      <c r="N18" s="14">
        <v>28</v>
      </c>
      <c r="O18" s="14">
        <v>5</v>
      </c>
      <c r="Q18" s="6">
        <v>1988</v>
      </c>
      <c r="R18" s="35">
        <v>1043</v>
      </c>
      <c r="S18" s="14">
        <v>28</v>
      </c>
      <c r="T18" s="14">
        <v>2.7</v>
      </c>
      <c r="U18" s="14">
        <v>0.3</v>
      </c>
      <c r="V18" s="14">
        <v>33.800000000000004</v>
      </c>
      <c r="W18" s="14">
        <v>35.299999999999997</v>
      </c>
    </row>
    <row r="19" spans="1:23" ht="15" customHeight="1">
      <c r="A19" s="6">
        <v>1989</v>
      </c>
      <c r="B19" s="35">
        <v>38137</v>
      </c>
      <c r="C19" s="14">
        <v>68.2</v>
      </c>
      <c r="D19" s="14">
        <v>5.6</v>
      </c>
      <c r="E19" s="14">
        <v>2.6</v>
      </c>
      <c r="F19" s="14">
        <v>16.100000000000001</v>
      </c>
      <c r="G19" s="14">
        <v>7.5</v>
      </c>
      <c r="I19" s="6">
        <v>1989</v>
      </c>
      <c r="J19" s="35">
        <v>5590</v>
      </c>
      <c r="K19" s="14">
        <v>58.4</v>
      </c>
      <c r="L19" s="14">
        <v>5.4</v>
      </c>
      <c r="M19" s="14">
        <v>1.1000000000000001</v>
      </c>
      <c r="N19" s="14">
        <v>29.6</v>
      </c>
      <c r="O19" s="14">
        <v>5.6</v>
      </c>
      <c r="Q19" s="6">
        <v>1989</v>
      </c>
      <c r="R19" s="35">
        <v>1030</v>
      </c>
      <c r="S19" s="14">
        <v>27.8</v>
      </c>
      <c r="T19" s="14">
        <v>3.6</v>
      </c>
      <c r="U19" s="14">
        <v>0.1</v>
      </c>
      <c r="V19" s="14">
        <v>41</v>
      </c>
      <c r="W19" s="14">
        <v>27.6</v>
      </c>
    </row>
    <row r="20" spans="1:23" ht="15" customHeight="1">
      <c r="A20" s="6">
        <v>1990</v>
      </c>
      <c r="B20" s="35">
        <v>41556</v>
      </c>
      <c r="C20" s="14">
        <v>65.3</v>
      </c>
      <c r="D20" s="14">
        <v>7.9</v>
      </c>
      <c r="E20" s="14">
        <v>2.9</v>
      </c>
      <c r="F20" s="14">
        <v>15.799999999999999</v>
      </c>
      <c r="G20" s="14">
        <v>8.1</v>
      </c>
      <c r="I20" s="6">
        <v>1990</v>
      </c>
      <c r="J20" s="35">
        <v>6521</v>
      </c>
      <c r="K20" s="14">
        <v>53.8</v>
      </c>
      <c r="L20" s="14">
        <v>7.8</v>
      </c>
      <c r="M20" s="14">
        <v>1.7</v>
      </c>
      <c r="N20" s="14">
        <v>30.8</v>
      </c>
      <c r="O20" s="14">
        <v>6</v>
      </c>
      <c r="Q20" s="6">
        <v>1990</v>
      </c>
      <c r="R20" s="35">
        <v>1100</v>
      </c>
      <c r="S20" s="14">
        <v>23.9</v>
      </c>
      <c r="T20" s="14">
        <v>4.3</v>
      </c>
      <c r="U20" s="14">
        <v>0.3</v>
      </c>
      <c r="V20" s="14">
        <v>44.900000000000006</v>
      </c>
      <c r="W20" s="14">
        <v>26.6</v>
      </c>
    </row>
    <row r="21" spans="1:23" ht="15" customHeight="1">
      <c r="A21" s="6">
        <v>1991</v>
      </c>
      <c r="B21" s="35">
        <v>46149</v>
      </c>
      <c r="C21" s="14">
        <v>64.400000000000006</v>
      </c>
      <c r="D21" s="14">
        <v>10.6</v>
      </c>
      <c r="E21" s="14">
        <v>3.5</v>
      </c>
      <c r="F21" s="14">
        <v>13.7</v>
      </c>
      <c r="G21" s="14">
        <v>7.8</v>
      </c>
      <c r="I21" s="6">
        <v>1991</v>
      </c>
      <c r="J21" s="35">
        <v>6970</v>
      </c>
      <c r="K21" s="14">
        <v>52.3</v>
      </c>
      <c r="L21" s="14">
        <v>9.1999999999999993</v>
      </c>
      <c r="M21" s="14">
        <v>1.7</v>
      </c>
      <c r="N21" s="14">
        <v>30.6</v>
      </c>
      <c r="O21" s="14">
        <v>6.3</v>
      </c>
      <c r="Q21" s="6">
        <v>1991</v>
      </c>
      <c r="R21" s="35">
        <v>1077</v>
      </c>
      <c r="S21" s="14">
        <v>20.5</v>
      </c>
      <c r="T21" s="14">
        <v>5.7</v>
      </c>
      <c r="U21" s="14">
        <v>0.3</v>
      </c>
      <c r="V21" s="14">
        <v>48.400000000000006</v>
      </c>
      <c r="W21" s="14">
        <v>25.2</v>
      </c>
    </row>
    <row r="22" spans="1:23" ht="15" customHeight="1">
      <c r="A22" s="6">
        <v>1992</v>
      </c>
      <c r="B22" s="35">
        <v>50816</v>
      </c>
      <c r="C22" s="14">
        <v>62.5</v>
      </c>
      <c r="D22" s="14">
        <v>12.1</v>
      </c>
      <c r="E22" s="14">
        <v>3.6</v>
      </c>
      <c r="F22" s="14">
        <v>13.4</v>
      </c>
      <c r="G22" s="14">
        <v>8.4</v>
      </c>
      <c r="I22" s="6">
        <v>1992</v>
      </c>
      <c r="J22" s="35">
        <v>7390</v>
      </c>
      <c r="K22" s="14">
        <v>50.9</v>
      </c>
      <c r="L22" s="14">
        <v>10.8</v>
      </c>
      <c r="M22" s="14">
        <v>1.7</v>
      </c>
      <c r="N22" s="14">
        <v>29.400000000000002</v>
      </c>
      <c r="O22" s="14">
        <v>7.2</v>
      </c>
      <c r="Q22" s="6">
        <v>1992</v>
      </c>
      <c r="R22" s="35">
        <v>1105</v>
      </c>
      <c r="S22" s="14">
        <v>22.5</v>
      </c>
      <c r="T22" s="14">
        <v>5</v>
      </c>
      <c r="U22" s="14">
        <v>0.1</v>
      </c>
      <c r="V22" s="14">
        <v>47.1</v>
      </c>
      <c r="W22" s="14">
        <v>25.3</v>
      </c>
    </row>
    <row r="23" spans="1:23" ht="15" customHeight="1">
      <c r="A23" s="6">
        <v>1993</v>
      </c>
      <c r="B23" s="35">
        <v>53709</v>
      </c>
      <c r="C23" s="14">
        <v>60.5</v>
      </c>
      <c r="D23" s="14">
        <v>12.9</v>
      </c>
      <c r="E23" s="14">
        <v>3.7</v>
      </c>
      <c r="F23" s="14">
        <v>13.8</v>
      </c>
      <c r="G23" s="14">
        <v>9.1</v>
      </c>
      <c r="I23" s="6">
        <v>1993</v>
      </c>
      <c r="J23" s="35">
        <v>7754</v>
      </c>
      <c r="K23" s="14">
        <v>50.1</v>
      </c>
      <c r="L23" s="14">
        <v>10.4</v>
      </c>
      <c r="M23" s="14">
        <v>1.9</v>
      </c>
      <c r="N23" s="14">
        <v>29.7</v>
      </c>
      <c r="O23" s="14">
        <v>8</v>
      </c>
      <c r="Q23" s="6">
        <v>1993</v>
      </c>
      <c r="R23" s="35">
        <v>1079</v>
      </c>
      <c r="S23" s="14">
        <v>19.100000000000001</v>
      </c>
      <c r="T23" s="14">
        <v>5</v>
      </c>
      <c r="U23" s="14">
        <v>0.1</v>
      </c>
      <c r="V23" s="14">
        <v>48.5</v>
      </c>
      <c r="W23" s="14">
        <v>27.3</v>
      </c>
    </row>
    <row r="24" spans="1:23" ht="15" customHeight="1">
      <c r="A24" s="6">
        <v>1994</v>
      </c>
      <c r="B24" s="35">
        <v>58687</v>
      </c>
      <c r="C24" s="14">
        <v>58.2</v>
      </c>
      <c r="D24" s="14">
        <v>13.4</v>
      </c>
      <c r="E24" s="14">
        <v>4.5</v>
      </c>
      <c r="F24" s="14">
        <v>13.6</v>
      </c>
      <c r="G24" s="14">
        <v>10.199999999999999</v>
      </c>
      <c r="I24" s="6">
        <v>1994</v>
      </c>
      <c r="J24" s="35">
        <v>8045</v>
      </c>
      <c r="K24" s="14">
        <v>46.5</v>
      </c>
      <c r="L24" s="14">
        <v>10.9</v>
      </c>
      <c r="M24" s="14">
        <v>2.2999999999999998</v>
      </c>
      <c r="N24" s="14">
        <v>30.9</v>
      </c>
      <c r="O24" s="14">
        <v>9.4</v>
      </c>
      <c r="Q24" s="6">
        <v>1994</v>
      </c>
      <c r="R24" s="35">
        <v>1088</v>
      </c>
      <c r="S24" s="14">
        <v>18.8</v>
      </c>
      <c r="T24" s="14">
        <v>4.5999999999999996</v>
      </c>
      <c r="U24" s="14">
        <v>0.5</v>
      </c>
      <c r="V24" s="14">
        <v>46.3</v>
      </c>
      <c r="W24" s="14">
        <v>29.9</v>
      </c>
    </row>
    <row r="25" spans="1:23" ht="15" customHeight="1">
      <c r="A25" s="6">
        <v>1995</v>
      </c>
      <c r="B25" s="35">
        <v>59134</v>
      </c>
      <c r="C25" s="14">
        <v>57.3</v>
      </c>
      <c r="D25" s="14">
        <v>13.8</v>
      </c>
      <c r="E25" s="14">
        <v>5.3</v>
      </c>
      <c r="F25" s="14">
        <v>12.3</v>
      </c>
      <c r="G25" s="14">
        <v>11.2</v>
      </c>
      <c r="I25" s="6">
        <v>1995</v>
      </c>
      <c r="J25" s="35">
        <v>9406</v>
      </c>
      <c r="K25" s="14">
        <v>48.6</v>
      </c>
      <c r="L25" s="14">
        <v>11.7</v>
      </c>
      <c r="M25" s="14">
        <v>2.6</v>
      </c>
      <c r="N25" s="14">
        <v>27.2</v>
      </c>
      <c r="O25" s="14">
        <v>9.8000000000000007</v>
      </c>
      <c r="Q25" s="6">
        <v>1995</v>
      </c>
      <c r="R25" s="35">
        <v>1222</v>
      </c>
      <c r="S25" s="14">
        <v>20.399999999999999</v>
      </c>
      <c r="T25" s="14">
        <v>4</v>
      </c>
      <c r="U25" s="14">
        <v>0.9</v>
      </c>
      <c r="V25" s="14">
        <v>43.8</v>
      </c>
      <c r="W25" s="14">
        <v>30.9</v>
      </c>
    </row>
    <row r="26" spans="1:23" ht="15" customHeight="1">
      <c r="A26" s="6">
        <v>1996</v>
      </c>
      <c r="B26" s="35">
        <v>65533</v>
      </c>
      <c r="C26" s="14">
        <v>56.3</v>
      </c>
      <c r="D26" s="14">
        <v>14.2</v>
      </c>
      <c r="E26" s="14">
        <v>6.6</v>
      </c>
      <c r="F26" s="14">
        <v>11.6</v>
      </c>
      <c r="G26" s="14">
        <v>11.3</v>
      </c>
      <c r="I26" s="6">
        <v>1996</v>
      </c>
      <c r="J26" s="35">
        <v>9222</v>
      </c>
      <c r="K26" s="14">
        <v>48.9</v>
      </c>
      <c r="L26" s="14">
        <v>11.3</v>
      </c>
      <c r="M26" s="14">
        <v>3.5</v>
      </c>
      <c r="N26" s="14">
        <v>26.099999999999998</v>
      </c>
      <c r="O26" s="14">
        <v>10.3</v>
      </c>
      <c r="Q26" s="6">
        <v>1996</v>
      </c>
      <c r="R26" s="35">
        <v>1297</v>
      </c>
      <c r="S26" s="14">
        <v>22.1</v>
      </c>
      <c r="T26" s="14">
        <v>4.5</v>
      </c>
      <c r="U26" s="14">
        <v>0.5</v>
      </c>
      <c r="V26" s="14">
        <v>34.900000000000006</v>
      </c>
      <c r="W26" s="14">
        <v>38</v>
      </c>
    </row>
    <row r="27" spans="1:23" ht="15" customHeight="1">
      <c r="A27" s="6">
        <v>1997</v>
      </c>
      <c r="B27" s="35">
        <v>71704</v>
      </c>
      <c r="C27" s="14">
        <v>55.2</v>
      </c>
      <c r="D27" s="14">
        <v>14</v>
      </c>
      <c r="E27" s="14">
        <v>8.3000000000000007</v>
      </c>
      <c r="F27" s="14">
        <v>10.7</v>
      </c>
      <c r="G27" s="14">
        <v>11.8</v>
      </c>
      <c r="I27" s="6">
        <v>1997</v>
      </c>
      <c r="J27" s="35">
        <v>8539</v>
      </c>
      <c r="K27" s="14">
        <v>48.7</v>
      </c>
      <c r="L27" s="14">
        <v>10.6</v>
      </c>
      <c r="M27" s="14">
        <v>4.5999999999999996</v>
      </c>
      <c r="N27" s="14">
        <v>23.2</v>
      </c>
      <c r="O27" s="14">
        <v>12.7</v>
      </c>
      <c r="Q27" s="6">
        <v>1997</v>
      </c>
      <c r="R27" s="35">
        <v>1315</v>
      </c>
      <c r="S27" s="14">
        <v>17.7</v>
      </c>
      <c r="T27" s="14">
        <v>4.5999999999999996</v>
      </c>
      <c r="U27" s="14">
        <v>1.1000000000000001</v>
      </c>
      <c r="V27" s="14">
        <v>33.700000000000003</v>
      </c>
      <c r="W27" s="14">
        <v>43</v>
      </c>
    </row>
    <row r="28" spans="1:23" ht="15" customHeight="1">
      <c r="A28" s="6">
        <v>1998</v>
      </c>
      <c r="B28" s="35">
        <v>77582</v>
      </c>
      <c r="C28" s="14">
        <v>53.1</v>
      </c>
      <c r="D28" s="14">
        <v>14.1</v>
      </c>
      <c r="E28" s="14">
        <v>10</v>
      </c>
      <c r="F28" s="14">
        <v>10.7</v>
      </c>
      <c r="G28" s="14">
        <v>12.2</v>
      </c>
      <c r="I28" s="6">
        <v>1998</v>
      </c>
      <c r="J28" s="35">
        <v>7977</v>
      </c>
      <c r="K28" s="14">
        <v>46.2</v>
      </c>
      <c r="L28" s="14">
        <v>10.5</v>
      </c>
      <c r="M28" s="14">
        <v>5.4</v>
      </c>
      <c r="N28" s="14">
        <v>23.7</v>
      </c>
      <c r="O28" s="14">
        <v>14.1</v>
      </c>
      <c r="Q28" s="6">
        <v>1998</v>
      </c>
      <c r="R28" s="35">
        <v>1390</v>
      </c>
      <c r="S28" s="14">
        <v>16.899999999999999</v>
      </c>
      <c r="T28" s="14">
        <v>4.5</v>
      </c>
      <c r="U28" s="14">
        <v>1.2</v>
      </c>
      <c r="V28" s="14">
        <v>30.7</v>
      </c>
      <c r="W28" s="14">
        <v>46.8</v>
      </c>
    </row>
    <row r="29" spans="1:23" ht="15" customHeight="1">
      <c r="A29" s="6">
        <v>1999</v>
      </c>
      <c r="B29" s="35">
        <v>81717</v>
      </c>
      <c r="C29" s="14">
        <v>51.4</v>
      </c>
      <c r="D29" s="14">
        <v>14.1</v>
      </c>
      <c r="E29" s="14">
        <v>10.9</v>
      </c>
      <c r="F29" s="14">
        <v>10.9</v>
      </c>
      <c r="G29" s="14">
        <v>12.7</v>
      </c>
      <c r="I29" s="6">
        <v>1999</v>
      </c>
      <c r="J29" s="35">
        <v>7788</v>
      </c>
      <c r="K29" s="14">
        <v>45.4</v>
      </c>
      <c r="L29" s="14">
        <v>10</v>
      </c>
      <c r="M29" s="14">
        <v>6.2</v>
      </c>
      <c r="N29" s="14">
        <v>24.1</v>
      </c>
      <c r="O29" s="14">
        <v>14.3</v>
      </c>
      <c r="Q29" s="6">
        <v>1999</v>
      </c>
      <c r="R29" s="35">
        <v>1571</v>
      </c>
      <c r="S29" s="14">
        <v>16</v>
      </c>
      <c r="T29" s="14">
        <v>4.8</v>
      </c>
      <c r="U29" s="14">
        <v>1.1000000000000001</v>
      </c>
      <c r="V29" s="14">
        <v>29.2</v>
      </c>
      <c r="W29" s="14">
        <v>48.8</v>
      </c>
    </row>
    <row r="30" spans="1:23" ht="15" customHeight="1">
      <c r="A30" s="6">
        <v>2000</v>
      </c>
      <c r="B30" s="35">
        <v>85137</v>
      </c>
      <c r="C30" s="14">
        <v>51</v>
      </c>
      <c r="D30" s="14">
        <v>14.4</v>
      </c>
      <c r="E30" s="14">
        <v>10.6</v>
      </c>
      <c r="F30" s="14">
        <v>11.299999999999999</v>
      </c>
      <c r="G30" s="14">
        <v>12.7</v>
      </c>
      <c r="I30" s="6">
        <v>2000</v>
      </c>
      <c r="J30" s="35">
        <v>7449</v>
      </c>
      <c r="K30" s="14">
        <v>45</v>
      </c>
      <c r="L30" s="14">
        <v>10.9</v>
      </c>
      <c r="M30" s="14">
        <v>6.4</v>
      </c>
      <c r="N30" s="14">
        <v>23.9</v>
      </c>
      <c r="O30" s="14">
        <v>13.7</v>
      </c>
      <c r="Q30" s="6">
        <v>2000</v>
      </c>
      <c r="R30" s="35">
        <v>1736</v>
      </c>
      <c r="S30" s="14">
        <v>19.3</v>
      </c>
      <c r="T30" s="14">
        <v>4.5</v>
      </c>
      <c r="U30" s="14">
        <v>1.7</v>
      </c>
      <c r="V30" s="14">
        <v>29.5</v>
      </c>
      <c r="W30" s="14">
        <v>44.9</v>
      </c>
    </row>
    <row r="31" spans="1:23" ht="15" customHeight="1">
      <c r="A31" s="6">
        <v>2001</v>
      </c>
      <c r="B31" s="35">
        <v>88330</v>
      </c>
      <c r="C31" s="14">
        <v>51.7</v>
      </c>
      <c r="D31" s="14">
        <v>14.5</v>
      </c>
      <c r="E31" s="14">
        <v>9.6999999999999993</v>
      </c>
      <c r="F31" s="14">
        <v>11.700000000000001</v>
      </c>
      <c r="G31" s="14">
        <v>12.4</v>
      </c>
      <c r="I31" s="6">
        <v>2001</v>
      </c>
      <c r="J31" s="35">
        <v>7468</v>
      </c>
      <c r="K31" s="14">
        <v>45.5</v>
      </c>
      <c r="L31" s="14">
        <v>10.7</v>
      </c>
      <c r="M31" s="14">
        <v>5.3</v>
      </c>
      <c r="N31" s="14">
        <v>24.4</v>
      </c>
      <c r="O31" s="14">
        <v>14</v>
      </c>
      <c r="Q31" s="6">
        <v>2001</v>
      </c>
      <c r="R31" s="35">
        <v>1821</v>
      </c>
      <c r="S31" s="14">
        <v>21.6</v>
      </c>
      <c r="T31" s="14">
        <v>4.3</v>
      </c>
      <c r="U31" s="14">
        <v>1.3</v>
      </c>
      <c r="V31" s="14">
        <v>32.900000000000006</v>
      </c>
      <c r="W31" s="14">
        <v>39.9</v>
      </c>
    </row>
    <row r="32" spans="1:23" ht="15" customHeight="1">
      <c r="A32" s="6">
        <v>2002</v>
      </c>
      <c r="B32" s="35">
        <v>90811</v>
      </c>
      <c r="C32" s="14">
        <v>51.9</v>
      </c>
      <c r="D32" s="14">
        <v>15.3</v>
      </c>
      <c r="E32" s="14">
        <v>8.6</v>
      </c>
      <c r="F32" s="14">
        <v>11.9</v>
      </c>
      <c r="G32" s="14">
        <v>12.4</v>
      </c>
      <c r="I32" s="6">
        <v>2002</v>
      </c>
      <c r="J32" s="35">
        <v>7021</v>
      </c>
      <c r="K32" s="14">
        <v>46.4</v>
      </c>
      <c r="L32" s="14">
        <v>10.5</v>
      </c>
      <c r="M32" s="14">
        <v>5.2</v>
      </c>
      <c r="N32" s="14">
        <v>24.3</v>
      </c>
      <c r="O32" s="14">
        <v>13.6</v>
      </c>
      <c r="Q32" s="6">
        <v>2002</v>
      </c>
      <c r="R32" s="35">
        <v>1934</v>
      </c>
      <c r="S32" s="14">
        <v>19.8</v>
      </c>
      <c r="T32" s="14">
        <v>3.8</v>
      </c>
      <c r="U32" s="14">
        <v>1.1000000000000001</v>
      </c>
      <c r="V32" s="14">
        <v>37.299999999999997</v>
      </c>
      <c r="W32" s="14">
        <v>38.1</v>
      </c>
    </row>
    <row r="33" spans="1:23" ht="15" customHeight="1">
      <c r="A33" s="6">
        <v>2003</v>
      </c>
      <c r="B33" s="35">
        <v>93438</v>
      </c>
      <c r="C33" s="14">
        <v>52.4</v>
      </c>
      <c r="D33" s="14">
        <v>15.4</v>
      </c>
      <c r="E33" s="14">
        <v>8</v>
      </c>
      <c r="F33" s="14">
        <v>11.5</v>
      </c>
      <c r="G33" s="14">
        <v>12.7</v>
      </c>
      <c r="I33" s="6">
        <v>2003</v>
      </c>
      <c r="J33" s="35">
        <v>7065</v>
      </c>
      <c r="K33" s="14">
        <v>45.1</v>
      </c>
      <c r="L33" s="14">
        <v>11.1</v>
      </c>
      <c r="M33" s="14">
        <v>4.3</v>
      </c>
      <c r="N33" s="14">
        <v>25.1</v>
      </c>
      <c r="O33" s="14">
        <v>14.4</v>
      </c>
      <c r="Q33" s="6">
        <v>2003</v>
      </c>
      <c r="R33" s="35">
        <v>1997</v>
      </c>
      <c r="S33" s="14">
        <v>21.9</v>
      </c>
      <c r="T33" s="14">
        <v>4.4000000000000004</v>
      </c>
      <c r="U33" s="14">
        <v>1.3</v>
      </c>
      <c r="V33" s="14">
        <v>38.700000000000003</v>
      </c>
      <c r="W33" s="14">
        <v>33.799999999999997</v>
      </c>
    </row>
    <row r="34" spans="1:23" ht="15" customHeight="1">
      <c r="A34" s="6">
        <v>2004</v>
      </c>
      <c r="B34" s="35">
        <v>95453</v>
      </c>
      <c r="C34" s="14">
        <v>52.3</v>
      </c>
      <c r="D34" s="14">
        <v>15.3</v>
      </c>
      <c r="E34" s="14">
        <v>8</v>
      </c>
      <c r="F34" s="14">
        <v>11.5</v>
      </c>
      <c r="G34" s="14">
        <v>13</v>
      </c>
      <c r="I34" s="6">
        <v>2004</v>
      </c>
      <c r="J34" s="35">
        <v>7092</v>
      </c>
      <c r="K34" s="14">
        <v>46.1</v>
      </c>
      <c r="L34" s="14">
        <v>10.199999999999999</v>
      </c>
      <c r="M34" s="14">
        <v>4.9000000000000004</v>
      </c>
      <c r="N34" s="14">
        <v>24.5</v>
      </c>
      <c r="O34" s="14">
        <v>14.5</v>
      </c>
      <c r="Q34" s="6">
        <v>2004</v>
      </c>
      <c r="R34" s="35">
        <v>2246</v>
      </c>
      <c r="S34" s="14">
        <v>24</v>
      </c>
      <c r="T34" s="14">
        <v>4.8</v>
      </c>
      <c r="U34" s="14">
        <v>1.4</v>
      </c>
      <c r="V34" s="14">
        <v>38.5</v>
      </c>
      <c r="W34" s="14">
        <v>31.2</v>
      </c>
    </row>
    <row r="35" spans="1:23" ht="15" customHeight="1">
      <c r="A35" s="6">
        <v>2005</v>
      </c>
      <c r="B35" s="35">
        <v>97754</v>
      </c>
      <c r="C35" s="14">
        <v>51</v>
      </c>
      <c r="D35" s="14">
        <v>15.4</v>
      </c>
      <c r="E35" s="14">
        <v>8.6999999999999993</v>
      </c>
      <c r="F35" s="14">
        <v>11.3</v>
      </c>
      <c r="G35" s="14">
        <v>13.5</v>
      </c>
      <c r="I35" s="6">
        <v>2005</v>
      </c>
      <c r="J35" s="35">
        <v>6934</v>
      </c>
      <c r="K35" s="14">
        <v>45.1</v>
      </c>
      <c r="L35" s="14">
        <v>10.3</v>
      </c>
      <c r="M35" s="14">
        <v>5.0999999999999996</v>
      </c>
      <c r="N35" s="14">
        <v>24.5</v>
      </c>
      <c r="O35" s="14">
        <v>15</v>
      </c>
      <c r="Q35" s="1" t="s">
        <v>71</v>
      </c>
      <c r="R35" s="35">
        <v>2404</v>
      </c>
      <c r="S35" s="14">
        <v>24.2</v>
      </c>
      <c r="T35" s="14">
        <v>4.5999999999999996</v>
      </c>
      <c r="U35" s="14">
        <v>1.7</v>
      </c>
      <c r="V35" s="14">
        <v>36.700000000000003</v>
      </c>
      <c r="W35" s="14">
        <v>32.799999999999997</v>
      </c>
    </row>
    <row r="36" spans="1:23" ht="15" customHeight="1">
      <c r="A36" s="6">
        <v>2006</v>
      </c>
      <c r="B36" s="35">
        <v>101549</v>
      </c>
      <c r="C36" s="14">
        <v>49.2</v>
      </c>
      <c r="D36" s="14">
        <v>14.5</v>
      </c>
      <c r="E36" s="14">
        <v>11.7</v>
      </c>
      <c r="F36" s="14">
        <v>11.200000000000001</v>
      </c>
      <c r="G36" s="14">
        <v>13.5</v>
      </c>
      <c r="I36" s="6">
        <v>2006</v>
      </c>
      <c r="J36" s="35">
        <v>6740</v>
      </c>
      <c r="K36" s="14">
        <v>43.1</v>
      </c>
      <c r="L36" s="14">
        <v>10.4</v>
      </c>
      <c r="M36" s="14">
        <v>7.2</v>
      </c>
      <c r="N36" s="14">
        <v>23.900000000000002</v>
      </c>
      <c r="O36" s="14">
        <v>15.4</v>
      </c>
      <c r="Q36" s="1" t="s">
        <v>72</v>
      </c>
      <c r="R36" s="35">
        <v>2617</v>
      </c>
      <c r="S36" s="14">
        <v>24.3</v>
      </c>
      <c r="T36" s="3">
        <v>4.5</v>
      </c>
      <c r="U36" s="3">
        <v>2.6</v>
      </c>
      <c r="V36" s="3">
        <v>38.400000000000006</v>
      </c>
      <c r="W36" s="3">
        <v>30.1</v>
      </c>
    </row>
    <row r="37" spans="1:23" ht="15" customHeight="1">
      <c r="A37" s="6">
        <v>2007</v>
      </c>
      <c r="B37" s="35">
        <v>101883</v>
      </c>
      <c r="C37" s="14">
        <v>47.5</v>
      </c>
      <c r="D37" s="14">
        <v>13.8</v>
      </c>
      <c r="E37" s="14">
        <v>13.6</v>
      </c>
      <c r="F37" s="14">
        <v>11</v>
      </c>
      <c r="G37" s="14">
        <v>14.1</v>
      </c>
      <c r="I37" s="6">
        <v>2007</v>
      </c>
      <c r="J37" s="35">
        <v>6518</v>
      </c>
      <c r="K37" s="14">
        <v>41.5</v>
      </c>
      <c r="L37" s="14">
        <v>9.4</v>
      </c>
      <c r="M37" s="14">
        <v>8.8000000000000007</v>
      </c>
      <c r="N37" s="14">
        <v>23.9</v>
      </c>
      <c r="O37" s="14">
        <v>16.3</v>
      </c>
      <c r="Q37" s="6">
        <v>2007</v>
      </c>
      <c r="R37" s="35">
        <v>2643</v>
      </c>
      <c r="S37" s="3">
        <v>24.5</v>
      </c>
      <c r="T37" s="3">
        <v>4.4000000000000004</v>
      </c>
      <c r="U37" s="3">
        <v>2.6</v>
      </c>
      <c r="V37" s="3">
        <v>37.6</v>
      </c>
      <c r="W37" s="3">
        <v>31</v>
      </c>
    </row>
    <row r="38" spans="1:23" ht="15" customHeight="1">
      <c r="A38" s="6">
        <v>2008</v>
      </c>
      <c r="B38" s="35">
        <v>103271</v>
      </c>
      <c r="C38" s="14">
        <v>46.3</v>
      </c>
      <c r="D38" s="14">
        <v>13.7</v>
      </c>
      <c r="E38" s="14">
        <v>14.5</v>
      </c>
      <c r="F38" s="14">
        <v>10.8</v>
      </c>
      <c r="G38" s="14">
        <v>14.7</v>
      </c>
      <c r="I38" s="6">
        <v>2008</v>
      </c>
      <c r="J38" s="35">
        <v>6607</v>
      </c>
      <c r="K38" s="14">
        <v>42</v>
      </c>
      <c r="L38" s="14">
        <v>9.6999999999999993</v>
      </c>
      <c r="M38" s="14">
        <v>8.6</v>
      </c>
      <c r="N38" s="14">
        <v>23.9</v>
      </c>
      <c r="O38" s="14">
        <v>15.8</v>
      </c>
      <c r="Q38" s="1" t="s">
        <v>73</v>
      </c>
      <c r="R38" s="35">
        <v>2631</v>
      </c>
      <c r="S38" s="14">
        <v>23.6</v>
      </c>
      <c r="T38" s="14">
        <v>3.8</v>
      </c>
      <c r="U38" s="14">
        <v>3</v>
      </c>
      <c r="V38" s="14">
        <v>37.4</v>
      </c>
      <c r="W38" s="14">
        <v>32.200000000000003</v>
      </c>
    </row>
    <row r="39" spans="1:23" ht="15" customHeight="1">
      <c r="A39" s="1" t="s">
        <v>74</v>
      </c>
      <c r="B39" s="8">
        <v>106357</v>
      </c>
      <c r="C39" s="14">
        <v>45.2</v>
      </c>
      <c r="D39" s="14">
        <v>13.6</v>
      </c>
      <c r="E39" s="14">
        <v>15.5</v>
      </c>
      <c r="F39" s="14">
        <v>10.5</v>
      </c>
      <c r="G39" s="14">
        <v>15.2</v>
      </c>
      <c r="I39" s="1" t="s">
        <v>74</v>
      </c>
      <c r="J39" s="35">
        <v>7113</v>
      </c>
      <c r="K39" s="14">
        <v>41.3</v>
      </c>
      <c r="L39" s="14">
        <v>9.9</v>
      </c>
      <c r="M39" s="14">
        <v>9.8000000000000007</v>
      </c>
      <c r="N39" s="14">
        <v>22.1</v>
      </c>
      <c r="O39" s="14">
        <v>17</v>
      </c>
      <c r="Q39" s="1" t="s">
        <v>74</v>
      </c>
      <c r="R39" s="35">
        <v>2697</v>
      </c>
      <c r="S39" s="14">
        <v>22.5</v>
      </c>
      <c r="T39" s="14">
        <v>4.3</v>
      </c>
      <c r="U39" s="14">
        <v>3.6</v>
      </c>
      <c r="V39" s="14">
        <v>38.200000000000003</v>
      </c>
      <c r="W39" s="14">
        <v>31.4</v>
      </c>
    </row>
    <row r="40" spans="1:23" ht="15" customHeight="1">
      <c r="A40" s="1" t="s">
        <v>200</v>
      </c>
      <c r="B40" s="8">
        <v>105923</v>
      </c>
      <c r="C40" s="14">
        <v>44.6</v>
      </c>
      <c r="D40" s="14">
        <v>14</v>
      </c>
      <c r="E40" s="14">
        <v>15.6</v>
      </c>
      <c r="F40" s="14">
        <v>9.8000000000000007</v>
      </c>
      <c r="G40" s="14">
        <v>16</v>
      </c>
      <c r="I40" s="1" t="s">
        <v>200</v>
      </c>
      <c r="J40" s="35">
        <v>7703</v>
      </c>
      <c r="K40" s="14">
        <v>41.7</v>
      </c>
      <c r="L40" s="14">
        <v>10.199999999999999</v>
      </c>
      <c r="M40" s="14">
        <v>10.3</v>
      </c>
      <c r="N40" s="14">
        <v>20</v>
      </c>
      <c r="O40" s="14">
        <v>17.8</v>
      </c>
      <c r="Q40" s="1" t="s">
        <v>200</v>
      </c>
      <c r="R40" s="35">
        <v>2863</v>
      </c>
      <c r="S40" s="14">
        <v>21.9</v>
      </c>
      <c r="T40" s="14">
        <v>4.3</v>
      </c>
      <c r="U40" s="14">
        <v>3.9</v>
      </c>
      <c r="V40" s="14">
        <v>34.599999999999994</v>
      </c>
      <c r="W40" s="14">
        <v>35.200000000000003</v>
      </c>
    </row>
    <row r="78" spans="1:7" ht="15" customHeight="1">
      <c r="B78" s="35"/>
    </row>
    <row r="79" spans="1:7" ht="15" customHeight="1">
      <c r="B79" s="35"/>
    </row>
    <row r="80" spans="1:7" ht="15" customHeight="1">
      <c r="A80" s="2"/>
      <c r="B80" s="2"/>
      <c r="C80" s="2"/>
      <c r="D80" s="2"/>
      <c r="E80" s="2"/>
      <c r="F80" s="2"/>
      <c r="G80" s="2"/>
    </row>
    <row r="117" spans="2:3" ht="15" customHeight="1">
      <c r="B117" s="8"/>
      <c r="C117" s="14"/>
    </row>
  </sheetData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7"/>
  <sheetViews>
    <sheetView showGridLines="0" zoomScaleNormal="100" workbookViewId="0"/>
  </sheetViews>
  <sheetFormatPr defaultRowHeight="15" customHeight="1"/>
  <cols>
    <col min="1" max="1" width="16.28515625" style="6" customWidth="1"/>
    <col min="2" max="4" width="9.42578125" style="3" customWidth="1"/>
    <col min="5" max="5" width="8.85546875" style="3" customWidth="1"/>
    <col min="6" max="6" width="6.42578125" style="3" bestFit="1" customWidth="1"/>
    <col min="7" max="7" width="7.140625" style="3" customWidth="1"/>
    <col min="8" max="16384" width="9.140625" style="2"/>
  </cols>
  <sheetData>
    <row r="1" spans="1:7" ht="15" customHeight="1">
      <c r="A1" s="1" t="s">
        <v>103</v>
      </c>
    </row>
    <row r="2" spans="1:7" ht="15" customHeight="1">
      <c r="A2" s="1" t="s">
        <v>187</v>
      </c>
    </row>
    <row r="3" spans="1:7" ht="15" customHeight="1">
      <c r="A3" s="1" t="s">
        <v>40</v>
      </c>
    </row>
    <row r="4" spans="1:7" ht="15" customHeight="1">
      <c r="A4" s="1"/>
    </row>
    <row r="5" spans="1:7" ht="15" customHeight="1">
      <c r="A5" s="1"/>
      <c r="D5" s="34"/>
    </row>
    <row r="6" spans="1:7" ht="15" customHeight="1">
      <c r="A6" s="1"/>
      <c r="B6" s="103" t="s">
        <v>55</v>
      </c>
      <c r="C6" s="103"/>
      <c r="D6" s="103"/>
      <c r="E6" s="103" t="s">
        <v>56</v>
      </c>
      <c r="F6" s="103"/>
      <c r="G6" s="103"/>
    </row>
    <row r="7" spans="1:7" ht="15" customHeight="1">
      <c r="A7" s="1"/>
      <c r="B7" s="3" t="s">
        <v>0</v>
      </c>
      <c r="C7" s="3" t="s">
        <v>1</v>
      </c>
      <c r="D7" s="3" t="s">
        <v>3</v>
      </c>
      <c r="E7" s="3" t="s">
        <v>0</v>
      </c>
      <c r="F7" s="3" t="s">
        <v>1</v>
      </c>
      <c r="G7" s="3" t="s">
        <v>3</v>
      </c>
    </row>
    <row r="8" spans="1:7" ht="15" customHeight="1">
      <c r="A8" s="1" t="s">
        <v>21</v>
      </c>
      <c r="B8" s="8">
        <v>1355</v>
      </c>
      <c r="C8" s="8">
        <v>900</v>
      </c>
      <c r="D8" s="8">
        <v>5094</v>
      </c>
      <c r="E8" s="84">
        <v>15.42</v>
      </c>
      <c r="F8" s="81">
        <v>10.83</v>
      </c>
      <c r="G8" s="81">
        <v>59.67</v>
      </c>
    </row>
    <row r="9" spans="1:7" ht="15" customHeight="1">
      <c r="A9" s="1" t="s">
        <v>22</v>
      </c>
      <c r="B9" s="8">
        <v>49429</v>
      </c>
      <c r="C9" s="8">
        <v>6007</v>
      </c>
      <c r="D9" s="8">
        <v>42572</v>
      </c>
      <c r="E9" s="84">
        <v>469.92</v>
      </c>
      <c r="F9" s="81">
        <v>57.28</v>
      </c>
      <c r="G9" s="81">
        <v>409.9</v>
      </c>
    </row>
    <row r="10" spans="1:7" ht="15" customHeight="1">
      <c r="A10" s="1" t="s">
        <v>23</v>
      </c>
      <c r="B10" s="8">
        <v>157520</v>
      </c>
      <c r="C10" s="8">
        <v>12987</v>
      </c>
      <c r="D10" s="8">
        <v>90938</v>
      </c>
      <c r="E10" s="84">
        <v>2088.7399999999998</v>
      </c>
      <c r="F10" s="81">
        <v>165.99</v>
      </c>
      <c r="G10" s="81">
        <v>1140.4000000000001</v>
      </c>
    </row>
    <row r="11" spans="1:7" ht="15" customHeight="1">
      <c r="A11" s="1" t="s">
        <v>24</v>
      </c>
      <c r="B11" s="8">
        <v>85871</v>
      </c>
      <c r="C11" s="8">
        <v>5605</v>
      </c>
      <c r="D11" s="8">
        <v>28275</v>
      </c>
      <c r="E11" s="84">
        <v>4450.13</v>
      </c>
      <c r="F11" s="81">
        <v>268.02999999999997</v>
      </c>
      <c r="G11" s="81">
        <v>1343.43</v>
      </c>
    </row>
    <row r="12" spans="1:7" ht="15" customHeight="1">
      <c r="A12" s="1" t="s">
        <v>25</v>
      </c>
      <c r="B12" s="8">
        <v>82177</v>
      </c>
      <c r="C12" s="8">
        <v>3768</v>
      </c>
      <c r="D12" s="8">
        <v>7257</v>
      </c>
      <c r="E12" s="84">
        <v>5252.89</v>
      </c>
      <c r="F12" s="81">
        <v>214.09</v>
      </c>
      <c r="G12" s="81">
        <v>394.58</v>
      </c>
    </row>
    <row r="13" spans="1:7" ht="15" customHeight="1">
      <c r="A13" s="1" t="s">
        <v>58</v>
      </c>
      <c r="B13" s="8">
        <v>209456</v>
      </c>
      <c r="C13" s="8">
        <v>15519</v>
      </c>
      <c r="D13" s="8">
        <v>103554</v>
      </c>
      <c r="E13" s="84">
        <v>1399.29</v>
      </c>
      <c r="F13" s="81">
        <v>101.82</v>
      </c>
      <c r="G13" s="81">
        <v>664.61</v>
      </c>
    </row>
    <row r="14" spans="1:7" ht="15" customHeight="1">
      <c r="A14" s="1" t="s">
        <v>59</v>
      </c>
      <c r="B14" s="8">
        <v>166896</v>
      </c>
      <c r="C14" s="8">
        <v>13748</v>
      </c>
      <c r="D14" s="8">
        <v>70582</v>
      </c>
      <c r="E14" s="84">
        <v>920.17</v>
      </c>
      <c r="F14" s="81">
        <v>80.19</v>
      </c>
      <c r="G14" s="81">
        <v>422.21</v>
      </c>
    </row>
    <row r="15" spans="1:7" ht="15" customHeight="1">
      <c r="A15" s="1" t="s">
        <v>11</v>
      </c>
      <c r="B15" s="8">
        <v>208434</v>
      </c>
      <c r="C15" s="8">
        <v>19356</v>
      </c>
      <c r="D15" s="8">
        <v>126059</v>
      </c>
      <c r="E15" s="84">
        <v>756.85</v>
      </c>
      <c r="F15" s="81">
        <v>72.209999999999994</v>
      </c>
      <c r="G15" s="81">
        <v>479.59</v>
      </c>
    </row>
    <row r="16" spans="1:7" ht="15" customHeight="1">
      <c r="A16" s="1" t="s">
        <v>232</v>
      </c>
      <c r="B16" s="8">
        <v>143862</v>
      </c>
      <c r="C16" s="8">
        <v>7586</v>
      </c>
      <c r="D16" s="8">
        <v>35034</v>
      </c>
      <c r="E16" s="84">
        <v>4109.28</v>
      </c>
      <c r="F16" s="81">
        <v>199.54</v>
      </c>
      <c r="G16" s="81">
        <v>925.55</v>
      </c>
    </row>
    <row r="17" spans="1:7" ht="15" customHeight="1">
      <c r="A17" s="1" t="s">
        <v>61</v>
      </c>
      <c r="B17" s="8">
        <v>5666</v>
      </c>
      <c r="C17" s="8">
        <v>351</v>
      </c>
      <c r="D17" s="8">
        <v>1941</v>
      </c>
      <c r="E17" s="84">
        <v>1895.7</v>
      </c>
      <c r="F17" s="81">
        <v>107.02</v>
      </c>
      <c r="G17" s="81">
        <v>560.26</v>
      </c>
    </row>
    <row r="18" spans="1:7" ht="15" customHeight="1">
      <c r="A18" s="1" t="s">
        <v>29</v>
      </c>
      <c r="B18" s="8">
        <v>18390</v>
      </c>
      <c r="C18" s="8">
        <v>1974</v>
      </c>
      <c r="D18" s="8">
        <v>11102</v>
      </c>
      <c r="E18" s="84">
        <v>1296.96</v>
      </c>
      <c r="F18" s="81">
        <v>126.89</v>
      </c>
      <c r="G18" s="81">
        <v>673.69</v>
      </c>
    </row>
    <row r="19" spans="1:7" ht="15" customHeight="1">
      <c r="A19" s="1" t="s">
        <v>12</v>
      </c>
      <c r="B19" s="8">
        <v>59294</v>
      </c>
      <c r="C19" s="8">
        <v>3778</v>
      </c>
      <c r="D19" s="8">
        <v>21990</v>
      </c>
      <c r="E19" s="84">
        <v>1920.91</v>
      </c>
      <c r="F19" s="81">
        <v>102.1</v>
      </c>
      <c r="G19" s="81">
        <v>578.96</v>
      </c>
    </row>
    <row r="20" spans="1:7" ht="15" customHeight="1">
      <c r="A20" s="1" t="s">
        <v>62</v>
      </c>
      <c r="B20" s="8">
        <v>317058</v>
      </c>
      <c r="C20" s="8">
        <v>25489</v>
      </c>
      <c r="D20" s="8">
        <v>152146</v>
      </c>
      <c r="E20" s="84">
        <v>1083.48</v>
      </c>
      <c r="F20" s="81">
        <v>89.37</v>
      </c>
      <c r="G20" s="81">
        <v>541.08000000000004</v>
      </c>
    </row>
    <row r="21" spans="1:7" ht="15" customHeight="1">
      <c r="A21" s="1" t="s">
        <v>36</v>
      </c>
      <c r="B21" s="8">
        <v>168582</v>
      </c>
      <c r="C21" s="8">
        <v>9980</v>
      </c>
      <c r="D21" s="8">
        <v>41006</v>
      </c>
      <c r="E21" s="84">
        <v>500.47</v>
      </c>
      <c r="F21" s="81">
        <v>29.92</v>
      </c>
      <c r="G21" s="81">
        <v>124.71</v>
      </c>
    </row>
    <row r="22" spans="1:7" ht="15" customHeight="1">
      <c r="A22" s="1" t="s">
        <v>37</v>
      </c>
      <c r="B22" s="8">
        <v>109265</v>
      </c>
      <c r="C22" s="8">
        <v>7512</v>
      </c>
      <c r="D22" s="8">
        <v>28234</v>
      </c>
      <c r="E22" s="84">
        <v>328.74</v>
      </c>
      <c r="F22" s="81">
        <v>22.87</v>
      </c>
      <c r="G22" s="81">
        <v>85.24</v>
      </c>
    </row>
    <row r="23" spans="1:7" ht="15" customHeight="1">
      <c r="A23" s="1" t="s">
        <v>63</v>
      </c>
      <c r="B23" s="8">
        <v>34527</v>
      </c>
      <c r="C23" s="8">
        <v>4833</v>
      </c>
      <c r="D23" s="8">
        <v>44958</v>
      </c>
      <c r="E23" s="84">
        <v>106.64</v>
      </c>
      <c r="F23" s="81">
        <v>15.09</v>
      </c>
      <c r="G23" s="81">
        <v>140.44999999999999</v>
      </c>
    </row>
    <row r="24" spans="1:7" ht="15" customHeight="1">
      <c r="A24" s="1" t="s">
        <v>39</v>
      </c>
      <c r="B24" s="8">
        <v>9179</v>
      </c>
      <c r="C24" s="8">
        <v>1560</v>
      </c>
      <c r="D24" s="8">
        <v>17170</v>
      </c>
      <c r="E24" s="84">
        <v>28.08</v>
      </c>
      <c r="F24" s="81">
        <v>4.83</v>
      </c>
      <c r="G24" s="81">
        <v>51.78</v>
      </c>
    </row>
    <row r="25" spans="1:7" ht="15" customHeight="1">
      <c r="A25" s="1" t="s">
        <v>64</v>
      </c>
      <c r="B25" s="8">
        <v>6530</v>
      </c>
      <c r="C25" s="8">
        <v>576</v>
      </c>
      <c r="D25" s="8">
        <v>5791</v>
      </c>
      <c r="E25" s="84">
        <v>20.05</v>
      </c>
      <c r="F25" s="81">
        <v>1.79</v>
      </c>
      <c r="G25" s="81">
        <v>18.5</v>
      </c>
    </row>
    <row r="26" spans="1:7" ht="15" customHeight="1">
      <c r="A26" s="1" t="s">
        <v>65</v>
      </c>
      <c r="B26" s="8">
        <v>34334</v>
      </c>
      <c r="C26" s="8">
        <v>3652</v>
      </c>
      <c r="D26" s="8">
        <v>26320</v>
      </c>
      <c r="E26" s="84">
        <v>105.98</v>
      </c>
      <c r="F26" s="81">
        <v>11.51</v>
      </c>
      <c r="G26" s="81">
        <v>83.61</v>
      </c>
    </row>
    <row r="27" spans="1:7" ht="15" customHeight="1">
      <c r="A27" s="1" t="s">
        <v>66</v>
      </c>
      <c r="B27" s="8">
        <v>13935</v>
      </c>
      <c r="C27" s="8">
        <v>1154</v>
      </c>
      <c r="D27" s="8">
        <v>10657</v>
      </c>
      <c r="E27" s="84">
        <v>42.5</v>
      </c>
      <c r="F27" s="81">
        <v>3.6</v>
      </c>
      <c r="G27" s="81">
        <v>33.19</v>
      </c>
    </row>
    <row r="28" spans="1:7" ht="15" customHeight="1">
      <c r="A28" s="1" t="s">
        <v>10</v>
      </c>
      <c r="B28" s="8">
        <v>376352</v>
      </c>
      <c r="C28" s="8">
        <v>29267</v>
      </c>
      <c r="D28" s="8">
        <v>174136</v>
      </c>
      <c r="E28" s="84">
        <v>1132.45</v>
      </c>
      <c r="F28" s="81">
        <v>89.62</v>
      </c>
      <c r="G28" s="81">
        <v>537.49</v>
      </c>
    </row>
    <row r="29" spans="1:7" ht="15" customHeight="1">
      <c r="A29" s="1"/>
      <c r="B29" s="8"/>
      <c r="C29" s="8"/>
      <c r="D29" s="38"/>
    </row>
    <row r="30" spans="1:7" ht="15" customHeight="1">
      <c r="A30" s="1"/>
      <c r="D30" s="24"/>
    </row>
    <row r="31" spans="1:7" ht="15" customHeight="1">
      <c r="A31" s="15"/>
      <c r="B31" s="25"/>
      <c r="C31" s="25"/>
      <c r="D31" s="25"/>
    </row>
    <row r="32" spans="1:7" ht="15" customHeight="1">
      <c r="E32" s="14"/>
      <c r="G32" s="14"/>
    </row>
    <row r="33" spans="1:7" ht="15" customHeight="1">
      <c r="E33" s="25"/>
    </row>
    <row r="34" spans="1:7" ht="15" customHeight="1">
      <c r="D34" s="25"/>
    </row>
    <row r="35" spans="1:7" ht="15" customHeight="1">
      <c r="A35" s="39"/>
      <c r="B35" s="2"/>
      <c r="C35" s="2"/>
      <c r="D35" s="25"/>
      <c r="E35" s="2"/>
      <c r="F35" s="2"/>
      <c r="G35" s="2"/>
    </row>
    <row r="36" spans="1:7" ht="15" customHeight="1">
      <c r="A36" s="2"/>
      <c r="C36" s="25"/>
      <c r="D36" s="25"/>
      <c r="E36" s="25"/>
    </row>
    <row r="37" spans="1:7" ht="15" customHeight="1">
      <c r="A37" s="39"/>
      <c r="B37" s="12"/>
      <c r="C37" s="25"/>
      <c r="D37" s="25"/>
      <c r="E37" s="25"/>
      <c r="F37" s="12"/>
      <c r="G37" s="12"/>
    </row>
    <row r="38" spans="1:7" ht="15" customHeight="1">
      <c r="A38" s="39"/>
      <c r="B38" s="12"/>
      <c r="C38" s="25"/>
      <c r="D38" s="25"/>
      <c r="E38" s="25"/>
      <c r="F38" s="12"/>
      <c r="G38" s="12"/>
    </row>
    <row r="39" spans="1:7" ht="15" customHeight="1">
      <c r="A39" s="39"/>
      <c r="C39" s="12"/>
      <c r="D39" s="25"/>
      <c r="E39" s="8"/>
      <c r="F39" s="12"/>
      <c r="G39" s="12"/>
    </row>
    <row r="40" spans="1:7" ht="15" customHeight="1">
      <c r="A40" s="39"/>
      <c r="B40" s="12"/>
      <c r="C40" s="2"/>
      <c r="E40" s="8"/>
      <c r="F40" s="12"/>
      <c r="G40" s="12"/>
    </row>
    <row r="41" spans="1:7" ht="15" customHeight="1">
      <c r="A41" s="39"/>
      <c r="B41" s="12"/>
      <c r="C41" s="2"/>
      <c r="E41" s="8"/>
      <c r="F41" s="12"/>
      <c r="G41" s="12"/>
    </row>
    <row r="42" spans="1:7" ht="15" customHeight="1">
      <c r="A42" s="39"/>
      <c r="B42" s="12"/>
      <c r="C42" s="2"/>
      <c r="E42" s="8"/>
      <c r="F42" s="12"/>
      <c r="G42" s="12"/>
    </row>
    <row r="43" spans="1:7" ht="15" customHeight="1">
      <c r="A43" s="39"/>
      <c r="B43" s="12"/>
      <c r="C43" s="2"/>
      <c r="E43" s="8"/>
      <c r="F43" s="12"/>
      <c r="G43" s="12"/>
    </row>
    <row r="44" spans="1:7" ht="15" customHeight="1">
      <c r="A44" s="39"/>
      <c r="B44" s="12"/>
      <c r="C44" s="2"/>
      <c r="E44" s="8"/>
      <c r="F44" s="12"/>
      <c r="G44" s="12"/>
    </row>
    <row r="45" spans="1:7" ht="15" customHeight="1">
      <c r="A45" s="39"/>
      <c r="B45" s="12"/>
      <c r="C45" s="2"/>
      <c r="E45" s="8"/>
      <c r="F45" s="12"/>
      <c r="G45" s="12"/>
    </row>
    <row r="46" spans="1:7" ht="15" customHeight="1">
      <c r="A46" s="39"/>
      <c r="B46" s="12"/>
      <c r="C46" s="2"/>
      <c r="E46" s="8"/>
      <c r="F46" s="12"/>
      <c r="G46" s="12"/>
    </row>
    <row r="47" spans="1:7" ht="15" customHeight="1">
      <c r="A47" s="39"/>
      <c r="B47" s="12"/>
      <c r="C47" s="2"/>
      <c r="E47" s="8"/>
      <c r="F47" s="12"/>
      <c r="G47" s="12"/>
    </row>
    <row r="48" spans="1:7" ht="15" customHeight="1">
      <c r="A48" s="39"/>
      <c r="B48" s="12"/>
      <c r="C48" s="2"/>
      <c r="E48" s="8"/>
      <c r="F48" s="12"/>
      <c r="G48" s="12"/>
    </row>
    <row r="49" spans="1:7" ht="15" customHeight="1">
      <c r="A49" s="39"/>
      <c r="B49" s="12"/>
      <c r="C49" s="2"/>
      <c r="E49" s="8"/>
      <c r="F49" s="12"/>
      <c r="G49" s="12"/>
    </row>
    <row r="50" spans="1:7" ht="15" customHeight="1">
      <c r="A50" s="1"/>
      <c r="B50" s="12"/>
      <c r="C50" s="2"/>
      <c r="E50" s="8"/>
      <c r="F50" s="12"/>
      <c r="G50" s="12"/>
    </row>
    <row r="51" spans="1:7" ht="15" customHeight="1">
      <c r="A51" s="1"/>
      <c r="B51" s="12"/>
      <c r="C51" s="2"/>
      <c r="E51" s="8"/>
      <c r="F51" s="12"/>
      <c r="G51" s="12"/>
    </row>
    <row r="52" spans="1:7" ht="15" customHeight="1">
      <c r="A52" s="1"/>
      <c r="B52" s="12"/>
      <c r="C52" s="2"/>
      <c r="E52" s="8"/>
      <c r="F52" s="12"/>
      <c r="G52" s="12"/>
    </row>
    <row r="53" spans="1:7" ht="15" customHeight="1">
      <c r="A53" s="1"/>
      <c r="B53" s="12"/>
      <c r="C53" s="2"/>
      <c r="E53" s="8"/>
      <c r="F53" s="12"/>
      <c r="G53" s="12"/>
    </row>
    <row r="54" spans="1:7" ht="15" customHeight="1">
      <c r="A54" s="1"/>
      <c r="B54" s="12"/>
      <c r="C54" s="2"/>
      <c r="E54" s="8"/>
      <c r="F54" s="12"/>
      <c r="G54" s="12"/>
    </row>
    <row r="55" spans="1:7" ht="15" customHeight="1">
      <c r="A55" s="1"/>
      <c r="B55" s="12"/>
      <c r="C55" s="2"/>
      <c r="E55" s="8"/>
      <c r="F55" s="12"/>
      <c r="G55" s="12"/>
    </row>
    <row r="56" spans="1:7" ht="15" customHeight="1">
      <c r="A56" s="1"/>
      <c r="B56" s="12"/>
      <c r="C56" s="2"/>
      <c r="E56" s="8"/>
      <c r="F56" s="12"/>
      <c r="G56" s="12"/>
    </row>
    <row r="57" spans="1:7" ht="15" customHeight="1">
      <c r="A57" s="39"/>
      <c r="B57" s="12"/>
      <c r="C57" s="2"/>
      <c r="E57" s="8"/>
      <c r="F57" s="12"/>
      <c r="G57" s="12"/>
    </row>
  </sheetData>
  <mergeCells count="2">
    <mergeCell ref="B6:D6"/>
    <mergeCell ref="E6:G6"/>
  </mergeCells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W117"/>
  <sheetViews>
    <sheetView showGridLines="0" zoomScaleNormal="100" workbookViewId="0"/>
  </sheetViews>
  <sheetFormatPr defaultRowHeight="15" customHeight="1"/>
  <cols>
    <col min="1" max="1" width="6.42578125" style="1" customWidth="1"/>
    <col min="2" max="2" width="10.42578125" style="41" customWidth="1"/>
    <col min="3" max="3" width="7.5703125" style="3" customWidth="1"/>
    <col min="4" max="4" width="8.42578125" style="3" bestFit="1" customWidth="1"/>
    <col min="5" max="5" width="8.28515625" style="3" customWidth="1"/>
    <col min="6" max="6" width="9.28515625" style="3" bestFit="1" customWidth="1"/>
    <col min="7" max="7" width="9.85546875" style="3" customWidth="1"/>
    <col min="8" max="16384" width="9.140625" style="2"/>
  </cols>
  <sheetData>
    <row r="1" spans="1:23" ht="15" customHeight="1">
      <c r="A1" s="1" t="s">
        <v>86</v>
      </c>
    </row>
    <row r="2" spans="1:23" ht="15" customHeight="1">
      <c r="A2" s="1" t="s">
        <v>189</v>
      </c>
    </row>
    <row r="5" spans="1:23" ht="15" customHeight="1">
      <c r="A5" s="1" t="s">
        <v>69</v>
      </c>
      <c r="D5" s="1"/>
      <c r="E5" s="1"/>
      <c r="F5" s="41"/>
      <c r="G5" s="1"/>
      <c r="I5" s="1" t="s">
        <v>83</v>
      </c>
      <c r="J5" s="41"/>
      <c r="K5" s="3"/>
      <c r="L5" s="1"/>
      <c r="M5" s="1"/>
      <c r="N5" s="1"/>
      <c r="O5" s="1"/>
      <c r="Q5" s="1" t="s">
        <v>85</v>
      </c>
      <c r="R5" s="41"/>
      <c r="S5" s="3"/>
      <c r="T5" s="1"/>
      <c r="U5" s="1"/>
      <c r="V5" s="1"/>
      <c r="W5" s="1"/>
    </row>
    <row r="6" spans="1:23" ht="15" customHeight="1">
      <c r="C6" s="3" t="s">
        <v>77</v>
      </c>
      <c r="D6" s="3" t="s">
        <v>77</v>
      </c>
      <c r="E6" s="3" t="s">
        <v>77</v>
      </c>
      <c r="F6" s="3" t="s">
        <v>77</v>
      </c>
      <c r="G6" s="3" t="s">
        <v>78</v>
      </c>
      <c r="I6" s="1"/>
      <c r="J6" s="41"/>
      <c r="K6" s="3" t="s">
        <v>77</v>
      </c>
      <c r="L6" s="3" t="s">
        <v>77</v>
      </c>
      <c r="M6" s="3" t="s">
        <v>77</v>
      </c>
      <c r="N6" s="3" t="s">
        <v>84</v>
      </c>
      <c r="O6" s="3" t="s">
        <v>78</v>
      </c>
      <c r="Q6" s="1"/>
      <c r="R6" s="41"/>
      <c r="S6" s="3" t="s">
        <v>77</v>
      </c>
      <c r="T6" s="3" t="s">
        <v>77</v>
      </c>
      <c r="U6" s="3" t="s">
        <v>77</v>
      </c>
      <c r="V6" s="3" t="s">
        <v>84</v>
      </c>
      <c r="W6" s="3" t="s">
        <v>78</v>
      </c>
    </row>
    <row r="7" spans="1:23" ht="15" customHeight="1">
      <c r="B7" s="41" t="s">
        <v>79</v>
      </c>
      <c r="D7" s="3" t="s">
        <v>80</v>
      </c>
      <c r="E7" s="3" t="s">
        <v>81</v>
      </c>
      <c r="F7" s="3" t="s">
        <v>82</v>
      </c>
      <c r="I7" s="1"/>
      <c r="J7" s="41"/>
      <c r="K7" s="3"/>
      <c r="L7" s="3" t="s">
        <v>80</v>
      </c>
      <c r="M7" s="3" t="s">
        <v>81</v>
      </c>
      <c r="N7" s="3" t="s">
        <v>82</v>
      </c>
      <c r="O7" s="3"/>
      <c r="Q7" s="1"/>
      <c r="R7" s="41"/>
      <c r="S7" s="3"/>
      <c r="T7" s="3" t="s">
        <v>80</v>
      </c>
      <c r="U7" s="3" t="s">
        <v>81</v>
      </c>
      <c r="V7" s="3" t="s">
        <v>82</v>
      </c>
      <c r="W7" s="3"/>
    </row>
    <row r="8" spans="1:23" ht="15" customHeight="1">
      <c r="A8" s="1" t="s">
        <v>228</v>
      </c>
      <c r="B8" s="35">
        <v>35709</v>
      </c>
      <c r="C8" s="14">
        <v>93.1</v>
      </c>
      <c r="D8" s="14">
        <v>3</v>
      </c>
      <c r="E8" s="14">
        <v>0.6</v>
      </c>
      <c r="F8" s="14">
        <v>0.1</v>
      </c>
      <c r="G8" s="14">
        <v>3.2</v>
      </c>
      <c r="I8" s="1" t="s">
        <v>228</v>
      </c>
      <c r="J8" s="35">
        <v>287</v>
      </c>
      <c r="K8" s="14">
        <v>84.7</v>
      </c>
      <c r="L8" s="14">
        <v>1.7</v>
      </c>
      <c r="M8" s="14" t="s">
        <v>240</v>
      </c>
      <c r="N8" s="14">
        <v>0</v>
      </c>
      <c r="O8" s="14">
        <v>13.6</v>
      </c>
      <c r="Q8" s="1" t="s">
        <v>228</v>
      </c>
      <c r="R8" s="35">
        <v>5937</v>
      </c>
      <c r="S8" s="14">
        <v>71.7</v>
      </c>
      <c r="T8" s="14">
        <v>3.7</v>
      </c>
      <c r="U8" s="14">
        <v>0.3</v>
      </c>
      <c r="V8" s="14">
        <v>0.2</v>
      </c>
      <c r="W8" s="14">
        <v>24.1</v>
      </c>
    </row>
    <row r="9" spans="1:23" ht="15" customHeight="1">
      <c r="A9" s="1" t="s">
        <v>229</v>
      </c>
      <c r="B9" s="35">
        <v>41676</v>
      </c>
      <c r="C9" s="14">
        <v>92.8</v>
      </c>
      <c r="D9" s="14">
        <v>3.4</v>
      </c>
      <c r="E9" s="14">
        <v>0.7</v>
      </c>
      <c r="F9" s="14">
        <v>0.1</v>
      </c>
      <c r="G9" s="14">
        <v>3</v>
      </c>
      <c r="I9" s="1" t="s">
        <v>229</v>
      </c>
      <c r="J9" s="35">
        <v>436</v>
      </c>
      <c r="K9" s="14">
        <v>87.2</v>
      </c>
      <c r="L9" s="14">
        <v>1.4</v>
      </c>
      <c r="M9" s="14" t="s">
        <v>240</v>
      </c>
      <c r="N9" s="14">
        <v>0</v>
      </c>
      <c r="O9" s="14">
        <v>11.5</v>
      </c>
      <c r="Q9" s="1" t="s">
        <v>229</v>
      </c>
      <c r="R9" s="35">
        <v>7957</v>
      </c>
      <c r="S9" s="14">
        <v>75.099999999999994</v>
      </c>
      <c r="T9" s="14">
        <v>4.3</v>
      </c>
      <c r="U9" s="14">
        <v>0.4</v>
      </c>
      <c r="V9" s="14">
        <v>0.2</v>
      </c>
      <c r="W9" s="14">
        <v>20.100000000000001</v>
      </c>
    </row>
    <row r="10" spans="1:23" ht="15" customHeight="1">
      <c r="A10" s="6">
        <v>1980</v>
      </c>
      <c r="B10" s="35">
        <v>46263</v>
      </c>
      <c r="C10" s="14">
        <v>91.8</v>
      </c>
      <c r="D10" s="14">
        <v>3.9</v>
      </c>
      <c r="E10" s="14">
        <v>0.9</v>
      </c>
      <c r="F10" s="14">
        <v>0.2</v>
      </c>
      <c r="G10" s="14">
        <v>3.2</v>
      </c>
      <c r="I10" s="6">
        <v>1980</v>
      </c>
      <c r="J10" s="35">
        <v>894</v>
      </c>
      <c r="K10" s="14">
        <v>89</v>
      </c>
      <c r="L10" s="14">
        <v>1.7</v>
      </c>
      <c r="M10" s="14">
        <v>0.8</v>
      </c>
      <c r="N10" s="14">
        <v>0.1</v>
      </c>
      <c r="O10" s="14">
        <v>8.4</v>
      </c>
      <c r="Q10" s="6">
        <v>1980</v>
      </c>
      <c r="R10" s="35">
        <v>10187</v>
      </c>
      <c r="S10" s="14">
        <v>74.3</v>
      </c>
      <c r="T10" s="14">
        <v>5.0999999999999996</v>
      </c>
      <c r="U10" s="14">
        <v>0.4</v>
      </c>
      <c r="V10" s="14">
        <v>0.3</v>
      </c>
      <c r="W10" s="14">
        <v>19.899999999999999</v>
      </c>
    </row>
    <row r="11" spans="1:23" ht="15" customHeight="1">
      <c r="A11" s="6">
        <v>1981</v>
      </c>
      <c r="B11" s="35">
        <v>51366</v>
      </c>
      <c r="C11" s="14">
        <v>89.9</v>
      </c>
      <c r="D11" s="14">
        <v>4.5</v>
      </c>
      <c r="E11" s="14">
        <v>1.2</v>
      </c>
      <c r="F11" s="14">
        <v>1.1000000000000001</v>
      </c>
      <c r="G11" s="14">
        <v>3.4</v>
      </c>
      <c r="I11" s="6">
        <v>1981</v>
      </c>
      <c r="J11" s="35">
        <v>2617</v>
      </c>
      <c r="K11" s="14">
        <v>89.9</v>
      </c>
      <c r="L11" s="14">
        <v>2.9</v>
      </c>
      <c r="M11" s="14">
        <v>1.6</v>
      </c>
      <c r="N11" s="14">
        <v>1.2</v>
      </c>
      <c r="O11" s="14">
        <v>4.4000000000000004</v>
      </c>
      <c r="Q11" s="6">
        <v>1981</v>
      </c>
      <c r="R11" s="35">
        <v>12747</v>
      </c>
      <c r="S11" s="14">
        <v>71</v>
      </c>
      <c r="T11" s="14">
        <v>5.0999999999999996</v>
      </c>
      <c r="U11" s="14">
        <v>0.5</v>
      </c>
      <c r="V11" s="14">
        <v>1.3</v>
      </c>
      <c r="W11" s="14">
        <v>22.1</v>
      </c>
    </row>
    <row r="12" spans="1:23" ht="15" customHeight="1">
      <c r="A12" s="6">
        <v>1982</v>
      </c>
      <c r="B12" s="35">
        <v>56327</v>
      </c>
      <c r="C12" s="14">
        <v>88.3</v>
      </c>
      <c r="D12" s="14">
        <v>5.2</v>
      </c>
      <c r="E12" s="14">
        <v>1.5</v>
      </c>
      <c r="F12" s="14">
        <v>1.3</v>
      </c>
      <c r="G12" s="14">
        <v>3.7</v>
      </c>
      <c r="I12" s="6">
        <v>1982</v>
      </c>
      <c r="J12" s="35">
        <v>4377</v>
      </c>
      <c r="K12" s="14">
        <v>89</v>
      </c>
      <c r="L12" s="14">
        <v>3</v>
      </c>
      <c r="M12" s="14">
        <v>1.4</v>
      </c>
      <c r="N12" s="14">
        <v>2.9000000000000004</v>
      </c>
      <c r="O12" s="14">
        <v>3.7</v>
      </c>
      <c r="Q12" s="6">
        <v>1982</v>
      </c>
      <c r="R12" s="35">
        <v>15515</v>
      </c>
      <c r="S12" s="14">
        <v>68.8</v>
      </c>
      <c r="T12" s="14">
        <v>5.4</v>
      </c>
      <c r="U12" s="14">
        <v>0.7</v>
      </c>
      <c r="V12" s="14">
        <v>1.1000000000000001</v>
      </c>
      <c r="W12" s="14">
        <v>23.9</v>
      </c>
    </row>
    <row r="13" spans="1:23" ht="15" customHeight="1">
      <c r="A13" s="6">
        <v>1983</v>
      </c>
      <c r="B13" s="35">
        <v>64065</v>
      </c>
      <c r="C13" s="14">
        <v>86.8</v>
      </c>
      <c r="D13" s="14">
        <v>5.7</v>
      </c>
      <c r="E13" s="14">
        <v>1.6</v>
      </c>
      <c r="F13" s="14">
        <v>2.1</v>
      </c>
      <c r="G13" s="14">
        <v>3.8</v>
      </c>
      <c r="I13" s="6">
        <v>1983</v>
      </c>
      <c r="J13" s="35">
        <v>6771</v>
      </c>
      <c r="K13" s="14">
        <v>87.3</v>
      </c>
      <c r="L13" s="14">
        <v>4.0999999999999996</v>
      </c>
      <c r="M13" s="14">
        <v>1.4</v>
      </c>
      <c r="N13" s="14">
        <v>4.2</v>
      </c>
      <c r="O13" s="14">
        <v>3</v>
      </c>
      <c r="Q13" s="6">
        <v>1983</v>
      </c>
      <c r="R13" s="35">
        <v>18578</v>
      </c>
      <c r="S13" s="14">
        <v>67.099999999999994</v>
      </c>
      <c r="T13" s="14">
        <v>5.8</v>
      </c>
      <c r="U13" s="14">
        <v>0.9</v>
      </c>
      <c r="V13" s="14">
        <v>1.7</v>
      </c>
      <c r="W13" s="14">
        <v>24.5</v>
      </c>
    </row>
    <row r="14" spans="1:23" ht="15" customHeight="1">
      <c r="A14" s="6">
        <v>1984</v>
      </c>
      <c r="B14" s="35">
        <v>69087</v>
      </c>
      <c r="C14" s="14">
        <v>85.1</v>
      </c>
      <c r="D14" s="14">
        <v>6.7</v>
      </c>
      <c r="E14" s="14">
        <v>1.8</v>
      </c>
      <c r="F14" s="14">
        <v>2.5</v>
      </c>
      <c r="G14" s="14">
        <v>4</v>
      </c>
      <c r="I14" s="6">
        <v>1984</v>
      </c>
      <c r="J14" s="35">
        <v>8935</v>
      </c>
      <c r="K14" s="14">
        <v>85.4</v>
      </c>
      <c r="L14" s="14">
        <v>5.4</v>
      </c>
      <c r="M14" s="14">
        <v>1.3</v>
      </c>
      <c r="N14" s="14">
        <v>4.8</v>
      </c>
      <c r="O14" s="14">
        <v>3</v>
      </c>
      <c r="Q14" s="6">
        <v>1984</v>
      </c>
      <c r="R14" s="35">
        <v>22261</v>
      </c>
      <c r="S14" s="14">
        <v>65.099999999999994</v>
      </c>
      <c r="T14" s="14">
        <v>6.9</v>
      </c>
      <c r="U14" s="14">
        <v>1</v>
      </c>
      <c r="V14" s="14">
        <v>2.1</v>
      </c>
      <c r="W14" s="14">
        <v>24.8</v>
      </c>
    </row>
    <row r="15" spans="1:23" ht="15" customHeight="1">
      <c r="A15" s="6">
        <v>1985</v>
      </c>
      <c r="B15" s="35">
        <v>73402</v>
      </c>
      <c r="C15" s="14">
        <v>82.5</v>
      </c>
      <c r="D15" s="14">
        <v>8.1</v>
      </c>
      <c r="E15" s="14">
        <v>1.9</v>
      </c>
      <c r="F15" s="14">
        <v>3.4</v>
      </c>
      <c r="G15" s="14">
        <v>4.0999999999999996</v>
      </c>
      <c r="I15" s="6">
        <v>1985</v>
      </c>
      <c r="J15" s="35">
        <v>11082</v>
      </c>
      <c r="K15" s="14">
        <v>84.1</v>
      </c>
      <c r="L15" s="14">
        <v>6.3</v>
      </c>
      <c r="M15" s="14">
        <v>1.3</v>
      </c>
      <c r="N15" s="14">
        <v>5.3999999999999995</v>
      </c>
      <c r="O15" s="14">
        <v>2.9</v>
      </c>
      <c r="Q15" s="6">
        <v>1985</v>
      </c>
      <c r="R15" s="35">
        <v>26606</v>
      </c>
      <c r="S15" s="14">
        <v>63.4</v>
      </c>
      <c r="T15" s="14">
        <v>7.9</v>
      </c>
      <c r="U15" s="14">
        <v>1.2</v>
      </c>
      <c r="V15" s="14">
        <v>2.6</v>
      </c>
      <c r="W15" s="14">
        <v>25</v>
      </c>
    </row>
    <row r="16" spans="1:23" ht="15" customHeight="1">
      <c r="A16" s="6">
        <v>1986</v>
      </c>
      <c r="B16" s="35">
        <v>78784</v>
      </c>
      <c r="C16" s="14">
        <v>79.400000000000006</v>
      </c>
      <c r="D16" s="14">
        <v>9.6</v>
      </c>
      <c r="E16" s="14">
        <v>2</v>
      </c>
      <c r="F16" s="14">
        <v>5</v>
      </c>
      <c r="G16" s="14">
        <v>4.0999999999999996</v>
      </c>
      <c r="I16" s="6">
        <v>1986</v>
      </c>
      <c r="J16" s="35">
        <v>12258</v>
      </c>
      <c r="K16" s="14">
        <v>80.5</v>
      </c>
      <c r="L16" s="14">
        <v>7.7</v>
      </c>
      <c r="M16" s="14">
        <v>1.4</v>
      </c>
      <c r="N16" s="14">
        <v>7.6</v>
      </c>
      <c r="O16" s="14">
        <v>2.9</v>
      </c>
      <c r="Q16" s="6">
        <v>1986</v>
      </c>
      <c r="R16" s="35">
        <v>31788</v>
      </c>
      <c r="S16" s="14">
        <v>61.4</v>
      </c>
      <c r="T16" s="14">
        <v>8.9</v>
      </c>
      <c r="U16" s="14">
        <v>1.1000000000000001</v>
      </c>
      <c r="V16" s="14">
        <v>3.7</v>
      </c>
      <c r="W16" s="14">
        <v>24.9</v>
      </c>
    </row>
    <row r="17" spans="1:23" ht="15" customHeight="1">
      <c r="A17" s="6">
        <v>1987</v>
      </c>
      <c r="B17" s="35">
        <v>85652</v>
      </c>
      <c r="C17" s="14">
        <v>75.599999999999994</v>
      </c>
      <c r="D17" s="14">
        <v>11.4</v>
      </c>
      <c r="E17" s="14">
        <v>2.2000000000000002</v>
      </c>
      <c r="F17" s="14">
        <v>6.6</v>
      </c>
      <c r="G17" s="14">
        <v>4.2</v>
      </c>
      <c r="I17" s="6">
        <v>1987</v>
      </c>
      <c r="J17" s="35">
        <v>13380</v>
      </c>
      <c r="K17" s="14">
        <v>76.5</v>
      </c>
      <c r="L17" s="14">
        <v>8.6</v>
      </c>
      <c r="M17" s="14">
        <v>1.6</v>
      </c>
      <c r="N17" s="14">
        <v>10.6</v>
      </c>
      <c r="O17" s="14">
        <v>2.8</v>
      </c>
      <c r="Q17" s="6">
        <v>1987</v>
      </c>
      <c r="R17" s="35">
        <v>36674</v>
      </c>
      <c r="S17" s="14">
        <v>55</v>
      </c>
      <c r="T17" s="14">
        <v>9.9</v>
      </c>
      <c r="U17" s="14">
        <v>1.2</v>
      </c>
      <c r="V17" s="14">
        <v>8.5</v>
      </c>
      <c r="W17" s="14">
        <v>25.4</v>
      </c>
    </row>
    <row r="18" spans="1:23" ht="15" customHeight="1">
      <c r="A18" s="6">
        <v>1988</v>
      </c>
      <c r="B18" s="35">
        <v>93867</v>
      </c>
      <c r="C18" s="14">
        <v>72.099999999999994</v>
      </c>
      <c r="D18" s="14">
        <v>14.1</v>
      </c>
      <c r="E18" s="14">
        <v>2.1</v>
      </c>
      <c r="F18" s="14">
        <v>7</v>
      </c>
      <c r="G18" s="14">
        <v>4.8</v>
      </c>
      <c r="I18" s="6">
        <v>1988</v>
      </c>
      <c r="J18" s="35">
        <v>14515</v>
      </c>
      <c r="K18" s="14">
        <v>73.599999999999994</v>
      </c>
      <c r="L18" s="14">
        <v>10.7</v>
      </c>
      <c r="M18" s="14">
        <v>1.5</v>
      </c>
      <c r="N18" s="14">
        <v>11.299999999999999</v>
      </c>
      <c r="O18" s="14">
        <v>2.9</v>
      </c>
      <c r="Q18" s="6">
        <v>1988</v>
      </c>
      <c r="R18" s="35">
        <v>41276</v>
      </c>
      <c r="S18" s="14">
        <v>52</v>
      </c>
      <c r="T18" s="14">
        <v>10.9</v>
      </c>
      <c r="U18" s="14">
        <v>1.1000000000000001</v>
      </c>
      <c r="V18" s="14">
        <v>8.5</v>
      </c>
      <c r="W18" s="14">
        <v>27.6</v>
      </c>
    </row>
    <row r="19" spans="1:23" ht="15" customHeight="1">
      <c r="A19" s="6">
        <v>1989</v>
      </c>
      <c r="B19" s="35">
        <v>104380</v>
      </c>
      <c r="C19" s="14">
        <v>67.099999999999994</v>
      </c>
      <c r="D19" s="14">
        <v>18.8</v>
      </c>
      <c r="E19" s="14">
        <v>2.2000000000000002</v>
      </c>
      <c r="F19" s="14">
        <v>6.8</v>
      </c>
      <c r="G19" s="14">
        <v>5.0999999999999996</v>
      </c>
      <c r="I19" s="6">
        <v>1989</v>
      </c>
      <c r="J19" s="35">
        <v>16337</v>
      </c>
      <c r="K19" s="14">
        <v>70.400000000000006</v>
      </c>
      <c r="L19" s="14">
        <v>13.7</v>
      </c>
      <c r="M19" s="14">
        <v>1.4</v>
      </c>
      <c r="N19" s="14">
        <v>11.299999999999999</v>
      </c>
      <c r="O19" s="14">
        <v>3.3</v>
      </c>
      <c r="Q19" s="6">
        <v>1989</v>
      </c>
      <c r="R19" s="35">
        <v>45753</v>
      </c>
      <c r="S19" s="14">
        <v>48.7</v>
      </c>
      <c r="T19" s="14">
        <v>12.7</v>
      </c>
      <c r="U19" s="14">
        <v>1</v>
      </c>
      <c r="V19" s="14">
        <v>8.6</v>
      </c>
      <c r="W19" s="14">
        <v>29</v>
      </c>
    </row>
    <row r="20" spans="1:23" ht="15" customHeight="1">
      <c r="A20" s="6">
        <v>1990</v>
      </c>
      <c r="B20" s="35">
        <v>114699</v>
      </c>
      <c r="C20" s="14">
        <v>62</v>
      </c>
      <c r="D20" s="14">
        <v>23.2</v>
      </c>
      <c r="E20" s="14">
        <v>2.5</v>
      </c>
      <c r="F20" s="14">
        <v>6.8</v>
      </c>
      <c r="G20" s="14">
        <v>5.5</v>
      </c>
      <c r="I20" s="6">
        <v>1990</v>
      </c>
      <c r="J20" s="35">
        <v>18880</v>
      </c>
      <c r="K20" s="14">
        <v>66.099999999999994</v>
      </c>
      <c r="L20" s="14">
        <v>16.7</v>
      </c>
      <c r="M20" s="14">
        <v>1.5</v>
      </c>
      <c r="N20" s="14">
        <v>12.2</v>
      </c>
      <c r="O20" s="14">
        <v>3.5</v>
      </c>
      <c r="Q20" s="6">
        <v>1990</v>
      </c>
      <c r="R20" s="35">
        <v>50709</v>
      </c>
      <c r="S20" s="14">
        <v>45.3</v>
      </c>
      <c r="T20" s="14">
        <v>13.7</v>
      </c>
      <c r="U20" s="14">
        <v>1.1000000000000001</v>
      </c>
      <c r="V20" s="14">
        <v>10.5</v>
      </c>
      <c r="W20" s="14">
        <v>29.3</v>
      </c>
    </row>
    <row r="21" spans="1:23" ht="15" customHeight="1">
      <c r="A21" s="6">
        <v>1991</v>
      </c>
      <c r="B21" s="35">
        <v>126912</v>
      </c>
      <c r="C21" s="14">
        <v>57.1</v>
      </c>
      <c r="D21" s="14">
        <v>28.9</v>
      </c>
      <c r="E21" s="14">
        <v>2.6</v>
      </c>
      <c r="F21" s="14">
        <v>5.8</v>
      </c>
      <c r="G21" s="14">
        <v>5.5</v>
      </c>
      <c r="I21" s="6">
        <v>1991</v>
      </c>
      <c r="J21" s="35">
        <v>21747</v>
      </c>
      <c r="K21" s="14">
        <v>63</v>
      </c>
      <c r="L21" s="14">
        <v>20.8</v>
      </c>
      <c r="M21" s="14">
        <v>1.7</v>
      </c>
      <c r="N21" s="14">
        <v>11</v>
      </c>
      <c r="O21" s="14">
        <v>3.5</v>
      </c>
      <c r="Q21" s="6">
        <v>1991</v>
      </c>
      <c r="R21" s="35">
        <v>56038</v>
      </c>
      <c r="S21" s="14">
        <v>42.9</v>
      </c>
      <c r="T21" s="14">
        <v>14.7</v>
      </c>
      <c r="U21" s="14">
        <v>1.1000000000000001</v>
      </c>
      <c r="V21" s="14">
        <v>12</v>
      </c>
      <c r="W21" s="14">
        <v>29.3</v>
      </c>
    </row>
    <row r="22" spans="1:23" ht="15" customHeight="1">
      <c r="A22" s="6">
        <v>1992</v>
      </c>
      <c r="B22" s="35">
        <v>139932</v>
      </c>
      <c r="C22" s="14">
        <v>55.6</v>
      </c>
      <c r="D22" s="14">
        <v>29.9</v>
      </c>
      <c r="E22" s="14">
        <v>2.8</v>
      </c>
      <c r="F22" s="14">
        <v>5.8</v>
      </c>
      <c r="G22" s="14">
        <v>5.9</v>
      </c>
      <c r="I22" s="6">
        <v>1992</v>
      </c>
      <c r="J22" s="35">
        <v>24383</v>
      </c>
      <c r="K22" s="14">
        <v>61.8</v>
      </c>
      <c r="L22" s="14">
        <v>21.7</v>
      </c>
      <c r="M22" s="14">
        <v>1.7</v>
      </c>
      <c r="N22" s="14">
        <v>11.1</v>
      </c>
      <c r="O22" s="14">
        <v>3.8</v>
      </c>
      <c r="Q22" s="6">
        <v>1992</v>
      </c>
      <c r="R22" s="35">
        <v>61294</v>
      </c>
      <c r="S22" s="14">
        <v>42.1</v>
      </c>
      <c r="T22" s="14">
        <v>15.7</v>
      </c>
      <c r="U22" s="14">
        <v>1.1000000000000001</v>
      </c>
      <c r="V22" s="14">
        <v>11.8</v>
      </c>
      <c r="W22" s="14">
        <v>29.2</v>
      </c>
    </row>
    <row r="23" spans="1:23" ht="15" customHeight="1">
      <c r="A23" s="6">
        <v>1993</v>
      </c>
      <c r="B23" s="35">
        <v>152083</v>
      </c>
      <c r="C23" s="14">
        <v>53.2</v>
      </c>
      <c r="D23" s="14">
        <v>31.1</v>
      </c>
      <c r="E23" s="14">
        <v>3.2</v>
      </c>
      <c r="F23" s="14">
        <v>6.1</v>
      </c>
      <c r="G23" s="14">
        <v>6.3</v>
      </c>
      <c r="I23" s="6">
        <v>1993</v>
      </c>
      <c r="J23" s="35">
        <v>26763</v>
      </c>
      <c r="K23" s="14">
        <v>59.6</v>
      </c>
      <c r="L23" s="14">
        <v>23</v>
      </c>
      <c r="M23" s="14">
        <v>2.1</v>
      </c>
      <c r="N23" s="14">
        <v>11.2</v>
      </c>
      <c r="O23" s="14">
        <v>4.0999999999999996</v>
      </c>
      <c r="Q23" s="6">
        <v>1993</v>
      </c>
      <c r="R23" s="35">
        <v>66816</v>
      </c>
      <c r="S23" s="14">
        <v>41.3</v>
      </c>
      <c r="T23" s="14">
        <v>16.7</v>
      </c>
      <c r="U23" s="14">
        <v>1.4</v>
      </c>
      <c r="V23" s="14">
        <v>11.6</v>
      </c>
      <c r="W23" s="14">
        <v>28.9</v>
      </c>
    </row>
    <row r="24" spans="1:23" ht="15" customHeight="1">
      <c r="A24" s="6">
        <v>1994</v>
      </c>
      <c r="B24" s="35">
        <v>166214</v>
      </c>
      <c r="C24" s="14">
        <v>50.9</v>
      </c>
      <c r="D24" s="14">
        <v>31.7</v>
      </c>
      <c r="E24" s="14">
        <v>3.6</v>
      </c>
      <c r="F24" s="14">
        <v>6.8</v>
      </c>
      <c r="G24" s="14">
        <v>7</v>
      </c>
      <c r="I24" s="6">
        <v>1994</v>
      </c>
      <c r="J24" s="35">
        <v>29021</v>
      </c>
      <c r="K24" s="14">
        <v>57.6</v>
      </c>
      <c r="L24" s="14">
        <v>23.5</v>
      </c>
      <c r="M24" s="14">
        <v>2.4</v>
      </c>
      <c r="N24" s="14">
        <v>11.700000000000001</v>
      </c>
      <c r="O24" s="14">
        <v>4.7</v>
      </c>
      <c r="Q24" s="6">
        <v>1994</v>
      </c>
      <c r="R24" s="35">
        <v>72292</v>
      </c>
      <c r="S24" s="14">
        <v>39.299999999999997</v>
      </c>
      <c r="T24" s="14">
        <v>16.3</v>
      </c>
      <c r="U24" s="14">
        <v>1.6</v>
      </c>
      <c r="V24" s="14">
        <v>11.7</v>
      </c>
      <c r="W24" s="14">
        <v>31</v>
      </c>
    </row>
    <row r="25" spans="1:23" ht="15" customHeight="1">
      <c r="A25" s="6">
        <v>1995</v>
      </c>
      <c r="B25" s="35">
        <v>178211</v>
      </c>
      <c r="C25" s="14">
        <v>50.6</v>
      </c>
      <c r="D25" s="14">
        <v>32.5</v>
      </c>
      <c r="E25" s="14">
        <v>4</v>
      </c>
      <c r="F25" s="14">
        <v>5.6</v>
      </c>
      <c r="G25" s="14">
        <v>7.4</v>
      </c>
      <c r="I25" s="6">
        <v>1995</v>
      </c>
      <c r="J25" s="35">
        <v>30048</v>
      </c>
      <c r="K25" s="14">
        <v>58.1</v>
      </c>
      <c r="L25" s="14">
        <v>23.5</v>
      </c>
      <c r="M25" s="14">
        <v>2.6</v>
      </c>
      <c r="N25" s="14">
        <v>10.5</v>
      </c>
      <c r="O25" s="14">
        <v>5.2</v>
      </c>
      <c r="Q25" s="6">
        <v>1995</v>
      </c>
      <c r="R25" s="35">
        <v>78120</v>
      </c>
      <c r="S25" s="14">
        <v>39.4</v>
      </c>
      <c r="T25" s="14">
        <v>16.8</v>
      </c>
      <c r="U25" s="14">
        <v>1.8</v>
      </c>
      <c r="V25" s="14">
        <v>11.399999999999999</v>
      </c>
      <c r="W25" s="14">
        <v>30.6</v>
      </c>
    </row>
    <row r="26" spans="1:23" ht="15" customHeight="1">
      <c r="A26" s="6">
        <v>1996</v>
      </c>
      <c r="B26" s="35">
        <v>193390</v>
      </c>
      <c r="C26" s="14">
        <v>49.5</v>
      </c>
      <c r="D26" s="14">
        <v>32.9</v>
      </c>
      <c r="E26" s="14">
        <v>4.7</v>
      </c>
      <c r="F26" s="14">
        <v>5.2</v>
      </c>
      <c r="G26" s="14">
        <v>7.7</v>
      </c>
      <c r="I26" s="6">
        <v>1996</v>
      </c>
      <c r="J26" s="35">
        <v>29550</v>
      </c>
      <c r="K26" s="14">
        <v>56.9</v>
      </c>
      <c r="L26" s="14">
        <v>23.6</v>
      </c>
      <c r="M26" s="14">
        <v>3.4</v>
      </c>
      <c r="N26" s="14">
        <v>10.199999999999999</v>
      </c>
      <c r="O26" s="14">
        <v>5.9</v>
      </c>
      <c r="Q26" s="6">
        <v>1996</v>
      </c>
      <c r="R26" s="35">
        <v>84032</v>
      </c>
      <c r="S26" s="14">
        <v>39.5</v>
      </c>
      <c r="T26" s="14">
        <v>17.100000000000001</v>
      </c>
      <c r="U26" s="14">
        <v>2</v>
      </c>
      <c r="V26" s="14">
        <v>11.200000000000001</v>
      </c>
      <c r="W26" s="14">
        <v>30.2</v>
      </c>
    </row>
    <row r="27" spans="1:23" ht="15" customHeight="1">
      <c r="A27" s="6">
        <v>1997</v>
      </c>
      <c r="B27" s="35">
        <v>210162</v>
      </c>
      <c r="C27" s="14">
        <v>48.2</v>
      </c>
      <c r="D27" s="14">
        <v>32.5</v>
      </c>
      <c r="E27" s="14">
        <v>5.6</v>
      </c>
      <c r="F27" s="14">
        <v>5.6000000000000005</v>
      </c>
      <c r="G27" s="14">
        <v>8</v>
      </c>
      <c r="I27" s="6">
        <v>1997</v>
      </c>
      <c r="J27" s="35">
        <v>28319</v>
      </c>
      <c r="K27" s="14">
        <v>54.7</v>
      </c>
      <c r="L27" s="14">
        <v>23.5</v>
      </c>
      <c r="M27" s="14">
        <v>4.0999999999999996</v>
      </c>
      <c r="N27" s="14">
        <v>10.7</v>
      </c>
      <c r="O27" s="14">
        <v>7.1</v>
      </c>
      <c r="Q27" s="6">
        <v>1997</v>
      </c>
      <c r="R27" s="35">
        <v>89921</v>
      </c>
      <c r="S27" s="14">
        <v>38.1</v>
      </c>
      <c r="T27" s="14">
        <v>16.899999999999999</v>
      </c>
      <c r="U27" s="14">
        <v>2.5</v>
      </c>
      <c r="V27" s="14">
        <v>12.1</v>
      </c>
      <c r="W27" s="14">
        <v>30.3</v>
      </c>
    </row>
    <row r="28" spans="1:23" ht="15" customHeight="1">
      <c r="A28" s="6">
        <v>1998</v>
      </c>
      <c r="B28" s="35">
        <v>227738</v>
      </c>
      <c r="C28" s="14">
        <v>45.9</v>
      </c>
      <c r="D28" s="14">
        <v>32.200000000000003</v>
      </c>
      <c r="E28" s="14">
        <v>6.9</v>
      </c>
      <c r="F28" s="14">
        <v>6.5</v>
      </c>
      <c r="G28" s="14">
        <v>8.4</v>
      </c>
      <c r="I28" s="6">
        <v>1998</v>
      </c>
      <c r="J28" s="35">
        <v>26517</v>
      </c>
      <c r="K28" s="14">
        <v>50.5</v>
      </c>
      <c r="L28" s="14">
        <v>23.5</v>
      </c>
      <c r="M28" s="14">
        <v>5</v>
      </c>
      <c r="N28" s="14">
        <v>12.5</v>
      </c>
      <c r="O28" s="14">
        <v>8.5</v>
      </c>
      <c r="Q28" s="6">
        <v>1998</v>
      </c>
      <c r="R28" s="35">
        <v>96294</v>
      </c>
      <c r="S28" s="14">
        <v>36.1</v>
      </c>
      <c r="T28" s="14">
        <v>16.899999999999999</v>
      </c>
      <c r="U28" s="14">
        <v>2.9</v>
      </c>
      <c r="V28" s="14">
        <v>13.5</v>
      </c>
      <c r="W28" s="14">
        <v>30.5</v>
      </c>
    </row>
    <row r="29" spans="1:23" ht="15" customHeight="1">
      <c r="A29" s="6">
        <v>1999</v>
      </c>
      <c r="B29" s="35">
        <v>242778</v>
      </c>
      <c r="C29" s="14">
        <v>44.6</v>
      </c>
      <c r="D29" s="14">
        <v>32.299999999999997</v>
      </c>
      <c r="E29" s="14">
        <v>7.8</v>
      </c>
      <c r="F29" s="14">
        <v>6.7</v>
      </c>
      <c r="G29" s="14">
        <v>8.6</v>
      </c>
      <c r="I29" s="6">
        <v>1999</v>
      </c>
      <c r="J29" s="35">
        <v>25792</v>
      </c>
      <c r="K29" s="14">
        <v>48.7</v>
      </c>
      <c r="L29" s="14">
        <v>23.9</v>
      </c>
      <c r="M29" s="14">
        <v>5.5</v>
      </c>
      <c r="N29" s="14">
        <v>13.2</v>
      </c>
      <c r="O29" s="14">
        <v>8.6</v>
      </c>
      <c r="Q29" s="6">
        <v>1999</v>
      </c>
      <c r="R29" s="35">
        <v>102412</v>
      </c>
      <c r="S29" s="14">
        <v>36.1</v>
      </c>
      <c r="T29" s="14">
        <v>17</v>
      </c>
      <c r="U29" s="14">
        <v>3.1</v>
      </c>
      <c r="V29" s="14">
        <v>13.7</v>
      </c>
      <c r="W29" s="14">
        <v>30.1</v>
      </c>
    </row>
    <row r="30" spans="1:23" ht="15" customHeight="1">
      <c r="A30" s="6">
        <v>2000</v>
      </c>
      <c r="B30" s="35">
        <v>257702</v>
      </c>
      <c r="C30" s="14">
        <v>44.2</v>
      </c>
      <c r="D30" s="14">
        <v>32.299999999999997</v>
      </c>
      <c r="E30" s="14">
        <v>7.9</v>
      </c>
      <c r="F30" s="14">
        <v>6.8</v>
      </c>
      <c r="G30" s="14">
        <v>8.8000000000000007</v>
      </c>
      <c r="I30" s="6">
        <v>2000</v>
      </c>
      <c r="J30" s="35">
        <v>25229</v>
      </c>
      <c r="K30" s="14">
        <v>48.1</v>
      </c>
      <c r="L30" s="14">
        <v>24.1</v>
      </c>
      <c r="M30" s="14">
        <v>5.7</v>
      </c>
      <c r="N30" s="14">
        <v>13.6</v>
      </c>
      <c r="O30" s="14">
        <v>8.5</v>
      </c>
      <c r="Q30" s="6">
        <v>2000</v>
      </c>
      <c r="R30" s="35">
        <v>108828</v>
      </c>
      <c r="S30" s="14">
        <v>35.6</v>
      </c>
      <c r="T30" s="14">
        <v>16.7</v>
      </c>
      <c r="U30" s="14">
        <v>3.1</v>
      </c>
      <c r="V30" s="14">
        <v>14</v>
      </c>
      <c r="W30" s="14">
        <v>30.6</v>
      </c>
    </row>
    <row r="31" spans="1:23" ht="15" customHeight="1">
      <c r="A31" s="6">
        <v>2001</v>
      </c>
      <c r="B31" s="35">
        <v>270857</v>
      </c>
      <c r="C31" s="14">
        <v>44.4</v>
      </c>
      <c r="D31" s="14">
        <v>32.700000000000003</v>
      </c>
      <c r="E31" s="14">
        <v>7.2</v>
      </c>
      <c r="F31" s="14">
        <v>7</v>
      </c>
      <c r="G31" s="14">
        <v>8.6999999999999993</v>
      </c>
      <c r="I31" s="6">
        <v>2001</v>
      </c>
      <c r="J31" s="35">
        <v>25296</v>
      </c>
      <c r="K31" s="14">
        <v>48.2</v>
      </c>
      <c r="L31" s="14">
        <v>24.5</v>
      </c>
      <c r="M31" s="14">
        <v>5.2</v>
      </c>
      <c r="N31" s="14">
        <v>13.6</v>
      </c>
      <c r="O31" s="14">
        <v>8.4</v>
      </c>
      <c r="Q31" s="6">
        <v>2001</v>
      </c>
      <c r="R31" s="35">
        <v>115347</v>
      </c>
      <c r="S31" s="14">
        <v>35.4</v>
      </c>
      <c r="T31" s="14">
        <v>16.5</v>
      </c>
      <c r="U31" s="14">
        <v>3</v>
      </c>
      <c r="V31" s="14">
        <v>14.1</v>
      </c>
      <c r="W31" s="14">
        <v>31.1</v>
      </c>
    </row>
    <row r="32" spans="1:23" ht="15" customHeight="1">
      <c r="A32" s="6">
        <v>2002</v>
      </c>
      <c r="B32" s="35">
        <v>282892</v>
      </c>
      <c r="C32" s="14">
        <v>44.5</v>
      </c>
      <c r="D32" s="14">
        <v>33.299999999999997</v>
      </c>
      <c r="E32" s="14">
        <v>6.5</v>
      </c>
      <c r="F32" s="14">
        <v>6.9</v>
      </c>
      <c r="G32" s="14">
        <v>8.6999999999999993</v>
      </c>
      <c r="I32" s="6">
        <v>2002</v>
      </c>
      <c r="J32" s="35">
        <v>25403</v>
      </c>
      <c r="K32" s="14">
        <v>49</v>
      </c>
      <c r="L32" s="14">
        <v>24.7</v>
      </c>
      <c r="M32" s="14">
        <v>4.9000000000000004</v>
      </c>
      <c r="N32" s="14">
        <v>13.4</v>
      </c>
      <c r="O32" s="14">
        <v>8</v>
      </c>
      <c r="Q32" s="6">
        <v>2002</v>
      </c>
      <c r="R32" s="35">
        <v>122211</v>
      </c>
      <c r="S32" s="14">
        <v>35.1</v>
      </c>
      <c r="T32" s="14">
        <v>16.5</v>
      </c>
      <c r="U32" s="14">
        <v>3</v>
      </c>
      <c r="V32" s="14">
        <v>14.100000000000001</v>
      </c>
      <c r="W32" s="14">
        <v>31.3</v>
      </c>
    </row>
    <row r="33" spans="1:23" ht="15" customHeight="1">
      <c r="A33" s="6">
        <v>2003</v>
      </c>
      <c r="B33" s="35">
        <v>294188</v>
      </c>
      <c r="C33" s="14">
        <v>44.3</v>
      </c>
      <c r="D33" s="14">
        <v>33.700000000000003</v>
      </c>
      <c r="E33" s="14">
        <v>6.3</v>
      </c>
      <c r="F33" s="14">
        <v>6.8999999999999995</v>
      </c>
      <c r="G33" s="14">
        <v>8.8000000000000007</v>
      </c>
      <c r="I33" s="6">
        <v>2003</v>
      </c>
      <c r="J33" s="35">
        <v>25850</v>
      </c>
      <c r="K33" s="14">
        <v>48.8</v>
      </c>
      <c r="L33" s="14">
        <v>24.8</v>
      </c>
      <c r="M33" s="14">
        <v>4.5999999999999996</v>
      </c>
      <c r="N33" s="14">
        <v>13.600000000000001</v>
      </c>
      <c r="O33" s="14">
        <v>8.1999999999999993</v>
      </c>
      <c r="Q33" s="6">
        <v>2003</v>
      </c>
      <c r="R33" s="35">
        <v>128967</v>
      </c>
      <c r="S33" s="14">
        <v>33.799999999999997</v>
      </c>
      <c r="T33" s="14">
        <v>15.5</v>
      </c>
      <c r="U33" s="14">
        <v>3.1</v>
      </c>
      <c r="V33" s="14">
        <v>14.4</v>
      </c>
      <c r="W33" s="14">
        <v>33.200000000000003</v>
      </c>
    </row>
    <row r="34" spans="1:23" ht="15" customHeight="1">
      <c r="A34" s="6">
        <v>2004</v>
      </c>
      <c r="B34" s="35">
        <v>305674</v>
      </c>
      <c r="C34" s="14">
        <v>44</v>
      </c>
      <c r="D34" s="14">
        <v>34</v>
      </c>
      <c r="E34" s="14">
        <v>6.3</v>
      </c>
      <c r="F34" s="14">
        <v>6.7</v>
      </c>
      <c r="G34" s="14">
        <v>8.9</v>
      </c>
      <c r="I34" s="6">
        <v>2004</v>
      </c>
      <c r="J34" s="35">
        <v>25838</v>
      </c>
      <c r="K34" s="14">
        <v>49.3</v>
      </c>
      <c r="L34" s="14">
        <v>24.5</v>
      </c>
      <c r="M34" s="14">
        <v>4.5999999999999996</v>
      </c>
      <c r="N34" s="14">
        <v>13.1</v>
      </c>
      <c r="O34" s="14">
        <v>8.6</v>
      </c>
      <c r="Q34" s="6">
        <v>2004</v>
      </c>
      <c r="R34" s="35">
        <v>136370</v>
      </c>
      <c r="S34" s="14">
        <v>33.9</v>
      </c>
      <c r="T34" s="14">
        <v>15.7</v>
      </c>
      <c r="U34" s="14">
        <v>3.2</v>
      </c>
      <c r="V34" s="14">
        <v>14.6</v>
      </c>
      <c r="W34" s="14">
        <v>32.6</v>
      </c>
    </row>
    <row r="35" spans="1:23" ht="15" customHeight="1">
      <c r="A35" s="6">
        <v>2005</v>
      </c>
      <c r="B35" s="35">
        <v>317119</v>
      </c>
      <c r="C35" s="14">
        <v>43.2</v>
      </c>
      <c r="D35" s="14">
        <v>34.299999999999997</v>
      </c>
      <c r="E35" s="14">
        <v>6.7</v>
      </c>
      <c r="F35" s="14">
        <v>6.7</v>
      </c>
      <c r="G35" s="14">
        <v>9.1</v>
      </c>
      <c r="I35" s="6">
        <v>2005</v>
      </c>
      <c r="J35" s="35">
        <v>26089</v>
      </c>
      <c r="K35" s="14">
        <v>49.2</v>
      </c>
      <c r="L35" s="14">
        <v>24.6</v>
      </c>
      <c r="M35" s="14">
        <v>4.8</v>
      </c>
      <c r="N35" s="14">
        <v>12.7</v>
      </c>
      <c r="O35" s="14">
        <v>8.8000000000000007</v>
      </c>
      <c r="Q35" s="1" t="s">
        <v>71</v>
      </c>
      <c r="R35" s="35">
        <v>143777</v>
      </c>
      <c r="S35" s="14">
        <v>33.1</v>
      </c>
      <c r="T35" s="14">
        <v>15.5</v>
      </c>
      <c r="U35" s="14">
        <v>3.9</v>
      </c>
      <c r="V35" s="14">
        <v>14.8</v>
      </c>
      <c r="W35" s="14">
        <v>32.700000000000003</v>
      </c>
    </row>
    <row r="36" spans="1:23" ht="15" customHeight="1">
      <c r="A36" s="6">
        <v>2006</v>
      </c>
      <c r="B36" s="35">
        <v>330251</v>
      </c>
      <c r="C36" s="14">
        <v>42.9</v>
      </c>
      <c r="D36" s="14">
        <v>33.4</v>
      </c>
      <c r="E36" s="14">
        <v>7.9</v>
      </c>
      <c r="F36" s="14">
        <v>6.5</v>
      </c>
      <c r="G36" s="14">
        <v>9.3000000000000007</v>
      </c>
      <c r="I36" s="6">
        <v>2006</v>
      </c>
      <c r="J36" s="35">
        <v>26145</v>
      </c>
      <c r="K36" s="14">
        <v>49.1</v>
      </c>
      <c r="L36" s="14">
        <v>23.6</v>
      </c>
      <c r="M36" s="14">
        <v>5.7</v>
      </c>
      <c r="N36" s="14">
        <v>12.6</v>
      </c>
      <c r="O36" s="14">
        <v>8.9</v>
      </c>
      <c r="Q36" s="1" t="s">
        <v>72</v>
      </c>
      <c r="R36" s="35">
        <v>151494</v>
      </c>
      <c r="S36" s="14">
        <v>32.9</v>
      </c>
      <c r="T36" s="3">
        <v>15</v>
      </c>
      <c r="U36" s="3">
        <v>4.7</v>
      </c>
      <c r="V36" s="3">
        <v>14.6</v>
      </c>
      <c r="W36" s="3">
        <v>32.799999999999997</v>
      </c>
    </row>
    <row r="37" spans="1:23" ht="15" customHeight="1">
      <c r="A37" s="6">
        <v>2007</v>
      </c>
      <c r="B37" s="35">
        <v>343203</v>
      </c>
      <c r="C37" s="14">
        <v>41.9</v>
      </c>
      <c r="D37" s="14">
        <v>32.799999999999997</v>
      </c>
      <c r="E37" s="14">
        <v>9.4</v>
      </c>
      <c r="F37" s="14">
        <v>6.4</v>
      </c>
      <c r="G37" s="14">
        <v>9.5</v>
      </c>
      <c r="I37" s="6">
        <v>2007</v>
      </c>
      <c r="J37" s="35">
        <v>26282</v>
      </c>
      <c r="K37" s="14">
        <v>48.7</v>
      </c>
      <c r="L37" s="14">
        <v>23.4</v>
      </c>
      <c r="M37" s="14">
        <v>6.5</v>
      </c>
      <c r="N37" s="14">
        <v>12.5</v>
      </c>
      <c r="O37" s="14">
        <v>9</v>
      </c>
      <c r="Q37" s="6">
        <v>2007</v>
      </c>
      <c r="R37" s="35">
        <v>158728</v>
      </c>
      <c r="S37" s="14">
        <v>32.4</v>
      </c>
      <c r="T37" s="3">
        <v>14.6</v>
      </c>
      <c r="U37" s="3">
        <v>5.4</v>
      </c>
      <c r="V37" s="3">
        <v>14.600000000000001</v>
      </c>
      <c r="W37" s="3">
        <v>33</v>
      </c>
    </row>
    <row r="38" spans="1:23" ht="15" customHeight="1">
      <c r="A38" s="6">
        <v>2008</v>
      </c>
      <c r="B38" s="35">
        <v>356837</v>
      </c>
      <c r="C38" s="14">
        <v>41.1</v>
      </c>
      <c r="D38" s="14">
        <v>32.299999999999997</v>
      </c>
      <c r="E38" s="14">
        <v>10.5</v>
      </c>
      <c r="F38" s="14">
        <v>6.3999999999999995</v>
      </c>
      <c r="G38" s="14">
        <v>9.6999999999999993</v>
      </c>
      <c r="I38" s="6">
        <v>2008</v>
      </c>
      <c r="J38" s="35">
        <v>26517</v>
      </c>
      <c r="K38" s="14">
        <v>48.3</v>
      </c>
      <c r="L38" s="14">
        <v>22.9</v>
      </c>
      <c r="M38" s="14">
        <v>7.6</v>
      </c>
      <c r="N38" s="14">
        <v>12.3</v>
      </c>
      <c r="O38" s="14">
        <v>9</v>
      </c>
      <c r="Q38" s="1" t="s">
        <v>73</v>
      </c>
      <c r="R38" s="35">
        <v>165638</v>
      </c>
      <c r="S38" s="14">
        <v>32.200000000000003</v>
      </c>
      <c r="T38" s="14">
        <v>14.2</v>
      </c>
      <c r="U38" s="14">
        <v>6</v>
      </c>
      <c r="V38" s="14">
        <v>14.200000000000001</v>
      </c>
      <c r="W38" s="14">
        <v>33.299999999999997</v>
      </c>
    </row>
    <row r="39" spans="1:23" ht="15" customHeight="1">
      <c r="A39" s="1" t="s">
        <v>74</v>
      </c>
      <c r="B39" s="35">
        <v>371366</v>
      </c>
      <c r="C39" s="14">
        <v>40.299999999999997</v>
      </c>
      <c r="D39" s="14">
        <v>31.8</v>
      </c>
      <c r="E39" s="14">
        <v>11.7</v>
      </c>
      <c r="F39" s="14">
        <v>6.1</v>
      </c>
      <c r="G39" s="14">
        <v>10.1</v>
      </c>
      <c r="I39" s="1" t="s">
        <v>74</v>
      </c>
      <c r="J39" s="35">
        <v>27436</v>
      </c>
      <c r="K39" s="14">
        <v>47.7</v>
      </c>
      <c r="L39" s="14">
        <v>22.7</v>
      </c>
      <c r="M39" s="14">
        <v>8.1999999999999993</v>
      </c>
      <c r="N39" s="14">
        <v>12.100000000000001</v>
      </c>
      <c r="O39" s="14">
        <v>9.3000000000000007</v>
      </c>
      <c r="Q39" s="1" t="s">
        <v>74</v>
      </c>
      <c r="R39" s="35">
        <v>172421</v>
      </c>
      <c r="S39" s="14">
        <v>32</v>
      </c>
      <c r="T39" s="14">
        <v>13.9</v>
      </c>
      <c r="U39" s="14">
        <v>6.6</v>
      </c>
      <c r="V39" s="14">
        <v>13.899999999999999</v>
      </c>
      <c r="W39" s="14">
        <v>33.6</v>
      </c>
    </row>
    <row r="40" spans="1:23" ht="15" customHeight="1">
      <c r="A40" s="1" t="s">
        <v>200</v>
      </c>
      <c r="B40" s="35">
        <v>383992</v>
      </c>
      <c r="C40" s="14">
        <v>39.299999999999997</v>
      </c>
      <c r="D40" s="14">
        <v>32.200000000000003</v>
      </c>
      <c r="E40" s="14">
        <v>11.6</v>
      </c>
      <c r="F40" s="14">
        <v>6.2</v>
      </c>
      <c r="G40" s="14">
        <v>10.7</v>
      </c>
      <c r="I40" s="1" t="s">
        <v>200</v>
      </c>
      <c r="J40" s="35">
        <v>29733</v>
      </c>
      <c r="K40" s="14">
        <v>47.1</v>
      </c>
      <c r="L40" s="14">
        <v>23.3</v>
      </c>
      <c r="M40" s="14">
        <v>8.3000000000000007</v>
      </c>
      <c r="N40" s="14">
        <v>11.3</v>
      </c>
      <c r="O40" s="14">
        <v>10</v>
      </c>
      <c r="Q40" s="1" t="s">
        <v>200</v>
      </c>
      <c r="R40" s="35">
        <v>179361</v>
      </c>
      <c r="S40" s="14">
        <v>31.8</v>
      </c>
      <c r="T40" s="14">
        <v>14</v>
      </c>
      <c r="U40" s="14">
        <v>6.9</v>
      </c>
      <c r="V40" s="14">
        <v>13.4</v>
      </c>
      <c r="W40" s="14">
        <v>33.9</v>
      </c>
    </row>
    <row r="41" spans="1:23" ht="15" customHeight="1">
      <c r="B41" s="35"/>
    </row>
    <row r="78" spans="1:7" ht="15" customHeight="1">
      <c r="B78" s="35"/>
    </row>
    <row r="79" spans="1:7" ht="15" customHeight="1">
      <c r="B79" s="35"/>
    </row>
    <row r="80" spans="1:7" ht="15" customHeight="1">
      <c r="A80" s="2"/>
      <c r="B80" s="2"/>
      <c r="C80" s="2"/>
      <c r="D80" s="2"/>
      <c r="E80" s="2"/>
      <c r="F80" s="2"/>
      <c r="G80" s="2"/>
    </row>
    <row r="117" spans="2:2" ht="15" customHeight="1">
      <c r="B117" s="35"/>
    </row>
  </sheetData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68"/>
  <sheetViews>
    <sheetView showGridLines="0" zoomScaleNormal="100" workbookViewId="0"/>
  </sheetViews>
  <sheetFormatPr defaultRowHeight="15" customHeight="1"/>
  <cols>
    <col min="1" max="1" width="21.140625" style="33" customWidth="1"/>
    <col min="2" max="4" width="9.5703125" style="2" customWidth="1"/>
    <col min="5" max="5" width="11.5703125" style="71" customWidth="1"/>
    <col min="6" max="6" width="9.140625" style="5"/>
    <col min="7" max="245" width="9.140625" style="2"/>
    <col min="246" max="246" width="27.28515625" style="2" customWidth="1"/>
    <col min="247" max="247" width="21.140625" style="2" bestFit="1" customWidth="1"/>
    <col min="248" max="248" width="11.5703125" style="2" customWidth="1"/>
    <col min="249" max="251" width="9.5703125" style="2" customWidth="1"/>
    <col min="252" max="254" width="9.140625" style="2"/>
    <col min="255" max="255" width="17" style="2" bestFit="1" customWidth="1"/>
    <col min="256" max="501" width="9.140625" style="2"/>
    <col min="502" max="502" width="27.28515625" style="2" customWidth="1"/>
    <col min="503" max="503" width="21.140625" style="2" bestFit="1" customWidth="1"/>
    <col min="504" max="504" width="11.5703125" style="2" customWidth="1"/>
    <col min="505" max="507" width="9.5703125" style="2" customWidth="1"/>
    <col min="508" max="510" width="9.140625" style="2"/>
    <col min="511" max="511" width="17" style="2" bestFit="1" customWidth="1"/>
    <col min="512" max="757" width="9.140625" style="2"/>
    <col min="758" max="758" width="27.28515625" style="2" customWidth="1"/>
    <col min="759" max="759" width="21.140625" style="2" bestFit="1" customWidth="1"/>
    <col min="760" max="760" width="11.5703125" style="2" customWidth="1"/>
    <col min="761" max="763" width="9.5703125" style="2" customWidth="1"/>
    <col min="764" max="766" width="9.140625" style="2"/>
    <col min="767" max="767" width="17" style="2" bestFit="1" customWidth="1"/>
    <col min="768" max="1013" width="9.140625" style="2"/>
    <col min="1014" max="1014" width="27.28515625" style="2" customWidth="1"/>
    <col min="1015" max="1015" width="21.140625" style="2" bestFit="1" customWidth="1"/>
    <col min="1016" max="1016" width="11.5703125" style="2" customWidth="1"/>
    <col min="1017" max="1019" width="9.5703125" style="2" customWidth="1"/>
    <col min="1020" max="1022" width="9.140625" style="2"/>
    <col min="1023" max="1023" width="17" style="2" bestFit="1" customWidth="1"/>
    <col min="1024" max="1269" width="9.140625" style="2"/>
    <col min="1270" max="1270" width="27.28515625" style="2" customWidth="1"/>
    <col min="1271" max="1271" width="21.140625" style="2" bestFit="1" customWidth="1"/>
    <col min="1272" max="1272" width="11.5703125" style="2" customWidth="1"/>
    <col min="1273" max="1275" width="9.5703125" style="2" customWidth="1"/>
    <col min="1276" max="1278" width="9.140625" style="2"/>
    <col min="1279" max="1279" width="17" style="2" bestFit="1" customWidth="1"/>
    <col min="1280" max="1525" width="9.140625" style="2"/>
    <col min="1526" max="1526" width="27.28515625" style="2" customWidth="1"/>
    <col min="1527" max="1527" width="21.140625" style="2" bestFit="1" customWidth="1"/>
    <col min="1528" max="1528" width="11.5703125" style="2" customWidth="1"/>
    <col min="1529" max="1531" width="9.5703125" style="2" customWidth="1"/>
    <col min="1532" max="1534" width="9.140625" style="2"/>
    <col min="1535" max="1535" width="17" style="2" bestFit="1" customWidth="1"/>
    <col min="1536" max="1781" width="9.140625" style="2"/>
    <col min="1782" max="1782" width="27.28515625" style="2" customWidth="1"/>
    <col min="1783" max="1783" width="21.140625" style="2" bestFit="1" customWidth="1"/>
    <col min="1784" max="1784" width="11.5703125" style="2" customWidth="1"/>
    <col min="1785" max="1787" width="9.5703125" style="2" customWidth="1"/>
    <col min="1788" max="1790" width="9.140625" style="2"/>
    <col min="1791" max="1791" width="17" style="2" bestFit="1" customWidth="1"/>
    <col min="1792" max="2037" width="9.140625" style="2"/>
    <col min="2038" max="2038" width="27.28515625" style="2" customWidth="1"/>
    <col min="2039" max="2039" width="21.140625" style="2" bestFit="1" customWidth="1"/>
    <col min="2040" max="2040" width="11.5703125" style="2" customWidth="1"/>
    <col min="2041" max="2043" width="9.5703125" style="2" customWidth="1"/>
    <col min="2044" max="2046" width="9.140625" style="2"/>
    <col min="2047" max="2047" width="17" style="2" bestFit="1" customWidth="1"/>
    <col min="2048" max="2293" width="9.140625" style="2"/>
    <col min="2294" max="2294" width="27.28515625" style="2" customWidth="1"/>
    <col min="2295" max="2295" width="21.140625" style="2" bestFit="1" customWidth="1"/>
    <col min="2296" max="2296" width="11.5703125" style="2" customWidth="1"/>
    <col min="2297" max="2299" width="9.5703125" style="2" customWidth="1"/>
    <col min="2300" max="2302" width="9.140625" style="2"/>
    <col min="2303" max="2303" width="17" style="2" bestFit="1" customWidth="1"/>
    <col min="2304" max="2549" width="9.140625" style="2"/>
    <col min="2550" max="2550" width="27.28515625" style="2" customWidth="1"/>
    <col min="2551" max="2551" width="21.140625" style="2" bestFit="1" customWidth="1"/>
    <col min="2552" max="2552" width="11.5703125" style="2" customWidth="1"/>
    <col min="2553" max="2555" width="9.5703125" style="2" customWidth="1"/>
    <col min="2556" max="2558" width="9.140625" style="2"/>
    <col min="2559" max="2559" width="17" style="2" bestFit="1" customWidth="1"/>
    <col min="2560" max="2805" width="9.140625" style="2"/>
    <col min="2806" max="2806" width="27.28515625" style="2" customWidth="1"/>
    <col min="2807" max="2807" width="21.140625" style="2" bestFit="1" customWidth="1"/>
    <col min="2808" max="2808" width="11.5703125" style="2" customWidth="1"/>
    <col min="2809" max="2811" width="9.5703125" style="2" customWidth="1"/>
    <col min="2812" max="2814" width="9.140625" style="2"/>
    <col min="2815" max="2815" width="17" style="2" bestFit="1" customWidth="1"/>
    <col min="2816" max="3061" width="9.140625" style="2"/>
    <col min="3062" max="3062" width="27.28515625" style="2" customWidth="1"/>
    <col min="3063" max="3063" width="21.140625" style="2" bestFit="1" customWidth="1"/>
    <col min="3064" max="3064" width="11.5703125" style="2" customWidth="1"/>
    <col min="3065" max="3067" width="9.5703125" style="2" customWidth="1"/>
    <col min="3068" max="3070" width="9.140625" style="2"/>
    <col min="3071" max="3071" width="17" style="2" bestFit="1" customWidth="1"/>
    <col min="3072" max="3317" width="9.140625" style="2"/>
    <col min="3318" max="3318" width="27.28515625" style="2" customWidth="1"/>
    <col min="3319" max="3319" width="21.140625" style="2" bestFit="1" customWidth="1"/>
    <col min="3320" max="3320" width="11.5703125" style="2" customWidth="1"/>
    <col min="3321" max="3323" width="9.5703125" style="2" customWidth="1"/>
    <col min="3324" max="3326" width="9.140625" style="2"/>
    <col min="3327" max="3327" width="17" style="2" bestFit="1" customWidth="1"/>
    <col min="3328" max="3573" width="9.140625" style="2"/>
    <col min="3574" max="3574" width="27.28515625" style="2" customWidth="1"/>
    <col min="3575" max="3575" width="21.140625" style="2" bestFit="1" customWidth="1"/>
    <col min="3576" max="3576" width="11.5703125" style="2" customWidth="1"/>
    <col min="3577" max="3579" width="9.5703125" style="2" customWidth="1"/>
    <col min="3580" max="3582" width="9.140625" style="2"/>
    <col min="3583" max="3583" width="17" style="2" bestFit="1" customWidth="1"/>
    <col min="3584" max="3829" width="9.140625" style="2"/>
    <col min="3830" max="3830" width="27.28515625" style="2" customWidth="1"/>
    <col min="3831" max="3831" width="21.140625" style="2" bestFit="1" customWidth="1"/>
    <col min="3832" max="3832" width="11.5703125" style="2" customWidth="1"/>
    <col min="3833" max="3835" width="9.5703125" style="2" customWidth="1"/>
    <col min="3836" max="3838" width="9.140625" style="2"/>
    <col min="3839" max="3839" width="17" style="2" bestFit="1" customWidth="1"/>
    <col min="3840" max="4085" width="9.140625" style="2"/>
    <col min="4086" max="4086" width="27.28515625" style="2" customWidth="1"/>
    <col min="4087" max="4087" width="21.140625" style="2" bestFit="1" customWidth="1"/>
    <col min="4088" max="4088" width="11.5703125" style="2" customWidth="1"/>
    <col min="4089" max="4091" width="9.5703125" style="2" customWidth="1"/>
    <col min="4092" max="4094" width="9.140625" style="2"/>
    <col min="4095" max="4095" width="17" style="2" bestFit="1" customWidth="1"/>
    <col min="4096" max="4341" width="9.140625" style="2"/>
    <col min="4342" max="4342" width="27.28515625" style="2" customWidth="1"/>
    <col min="4343" max="4343" width="21.140625" style="2" bestFit="1" customWidth="1"/>
    <col min="4344" max="4344" width="11.5703125" style="2" customWidth="1"/>
    <col min="4345" max="4347" width="9.5703125" style="2" customWidth="1"/>
    <col min="4348" max="4350" width="9.140625" style="2"/>
    <col min="4351" max="4351" width="17" style="2" bestFit="1" customWidth="1"/>
    <col min="4352" max="4597" width="9.140625" style="2"/>
    <col min="4598" max="4598" width="27.28515625" style="2" customWidth="1"/>
    <col min="4599" max="4599" width="21.140625" style="2" bestFit="1" customWidth="1"/>
    <col min="4600" max="4600" width="11.5703125" style="2" customWidth="1"/>
    <col min="4601" max="4603" width="9.5703125" style="2" customWidth="1"/>
    <col min="4604" max="4606" width="9.140625" style="2"/>
    <col min="4607" max="4607" width="17" style="2" bestFit="1" customWidth="1"/>
    <col min="4608" max="4853" width="9.140625" style="2"/>
    <col min="4854" max="4854" width="27.28515625" style="2" customWidth="1"/>
    <col min="4855" max="4855" width="21.140625" style="2" bestFit="1" customWidth="1"/>
    <col min="4856" max="4856" width="11.5703125" style="2" customWidth="1"/>
    <col min="4857" max="4859" width="9.5703125" style="2" customWidth="1"/>
    <col min="4860" max="4862" width="9.140625" style="2"/>
    <col min="4863" max="4863" width="17" style="2" bestFit="1" customWidth="1"/>
    <col min="4864" max="5109" width="9.140625" style="2"/>
    <col min="5110" max="5110" width="27.28515625" style="2" customWidth="1"/>
    <col min="5111" max="5111" width="21.140625" style="2" bestFit="1" customWidth="1"/>
    <col min="5112" max="5112" width="11.5703125" style="2" customWidth="1"/>
    <col min="5113" max="5115" width="9.5703125" style="2" customWidth="1"/>
    <col min="5116" max="5118" width="9.140625" style="2"/>
    <col min="5119" max="5119" width="17" style="2" bestFit="1" customWidth="1"/>
    <col min="5120" max="5365" width="9.140625" style="2"/>
    <col min="5366" max="5366" width="27.28515625" style="2" customWidth="1"/>
    <col min="5367" max="5367" width="21.140625" style="2" bestFit="1" customWidth="1"/>
    <col min="5368" max="5368" width="11.5703125" style="2" customWidth="1"/>
    <col min="5369" max="5371" width="9.5703125" style="2" customWidth="1"/>
    <col min="5372" max="5374" width="9.140625" style="2"/>
    <col min="5375" max="5375" width="17" style="2" bestFit="1" customWidth="1"/>
    <col min="5376" max="5621" width="9.140625" style="2"/>
    <col min="5622" max="5622" width="27.28515625" style="2" customWidth="1"/>
    <col min="5623" max="5623" width="21.140625" style="2" bestFit="1" customWidth="1"/>
    <col min="5624" max="5624" width="11.5703125" style="2" customWidth="1"/>
    <col min="5625" max="5627" width="9.5703125" style="2" customWidth="1"/>
    <col min="5628" max="5630" width="9.140625" style="2"/>
    <col min="5631" max="5631" width="17" style="2" bestFit="1" customWidth="1"/>
    <col min="5632" max="5877" width="9.140625" style="2"/>
    <col min="5878" max="5878" width="27.28515625" style="2" customWidth="1"/>
    <col min="5879" max="5879" width="21.140625" style="2" bestFit="1" customWidth="1"/>
    <col min="5880" max="5880" width="11.5703125" style="2" customWidth="1"/>
    <col min="5881" max="5883" width="9.5703125" style="2" customWidth="1"/>
    <col min="5884" max="5886" width="9.140625" style="2"/>
    <col min="5887" max="5887" width="17" style="2" bestFit="1" customWidth="1"/>
    <col min="5888" max="6133" width="9.140625" style="2"/>
    <col min="6134" max="6134" width="27.28515625" style="2" customWidth="1"/>
    <col min="6135" max="6135" width="21.140625" style="2" bestFit="1" customWidth="1"/>
    <col min="6136" max="6136" width="11.5703125" style="2" customWidth="1"/>
    <col min="6137" max="6139" width="9.5703125" style="2" customWidth="1"/>
    <col min="6140" max="6142" width="9.140625" style="2"/>
    <col min="6143" max="6143" width="17" style="2" bestFit="1" customWidth="1"/>
    <col min="6144" max="6389" width="9.140625" style="2"/>
    <col min="6390" max="6390" width="27.28515625" style="2" customWidth="1"/>
    <col min="6391" max="6391" width="21.140625" style="2" bestFit="1" customWidth="1"/>
    <col min="6392" max="6392" width="11.5703125" style="2" customWidth="1"/>
    <col min="6393" max="6395" width="9.5703125" style="2" customWidth="1"/>
    <col min="6396" max="6398" width="9.140625" style="2"/>
    <col min="6399" max="6399" width="17" style="2" bestFit="1" customWidth="1"/>
    <col min="6400" max="6645" width="9.140625" style="2"/>
    <col min="6646" max="6646" width="27.28515625" style="2" customWidth="1"/>
    <col min="6647" max="6647" width="21.140625" style="2" bestFit="1" customWidth="1"/>
    <col min="6648" max="6648" width="11.5703125" style="2" customWidth="1"/>
    <col min="6649" max="6651" width="9.5703125" style="2" customWidth="1"/>
    <col min="6652" max="6654" width="9.140625" style="2"/>
    <col min="6655" max="6655" width="17" style="2" bestFit="1" customWidth="1"/>
    <col min="6656" max="6901" width="9.140625" style="2"/>
    <col min="6902" max="6902" width="27.28515625" style="2" customWidth="1"/>
    <col min="6903" max="6903" width="21.140625" style="2" bestFit="1" customWidth="1"/>
    <col min="6904" max="6904" width="11.5703125" style="2" customWidth="1"/>
    <col min="6905" max="6907" width="9.5703125" style="2" customWidth="1"/>
    <col min="6908" max="6910" width="9.140625" style="2"/>
    <col min="6911" max="6911" width="17" style="2" bestFit="1" customWidth="1"/>
    <col min="6912" max="7157" width="9.140625" style="2"/>
    <col min="7158" max="7158" width="27.28515625" style="2" customWidth="1"/>
    <col min="7159" max="7159" width="21.140625" style="2" bestFit="1" customWidth="1"/>
    <col min="7160" max="7160" width="11.5703125" style="2" customWidth="1"/>
    <col min="7161" max="7163" width="9.5703125" style="2" customWidth="1"/>
    <col min="7164" max="7166" width="9.140625" style="2"/>
    <col min="7167" max="7167" width="17" style="2" bestFit="1" customWidth="1"/>
    <col min="7168" max="7413" width="9.140625" style="2"/>
    <col min="7414" max="7414" width="27.28515625" style="2" customWidth="1"/>
    <col min="7415" max="7415" width="21.140625" style="2" bestFit="1" customWidth="1"/>
    <col min="7416" max="7416" width="11.5703125" style="2" customWidth="1"/>
    <col min="7417" max="7419" width="9.5703125" style="2" customWidth="1"/>
    <col min="7420" max="7422" width="9.140625" style="2"/>
    <col min="7423" max="7423" width="17" style="2" bestFit="1" customWidth="1"/>
    <col min="7424" max="7669" width="9.140625" style="2"/>
    <col min="7670" max="7670" width="27.28515625" style="2" customWidth="1"/>
    <col min="7671" max="7671" width="21.140625" style="2" bestFit="1" customWidth="1"/>
    <col min="7672" max="7672" width="11.5703125" style="2" customWidth="1"/>
    <col min="7673" max="7675" width="9.5703125" style="2" customWidth="1"/>
    <col min="7676" max="7678" width="9.140625" style="2"/>
    <col min="7679" max="7679" width="17" style="2" bestFit="1" customWidth="1"/>
    <col min="7680" max="7925" width="9.140625" style="2"/>
    <col min="7926" max="7926" width="27.28515625" style="2" customWidth="1"/>
    <col min="7927" max="7927" width="21.140625" style="2" bestFit="1" customWidth="1"/>
    <col min="7928" max="7928" width="11.5703125" style="2" customWidth="1"/>
    <col min="7929" max="7931" width="9.5703125" style="2" customWidth="1"/>
    <col min="7932" max="7934" width="9.140625" style="2"/>
    <col min="7935" max="7935" width="17" style="2" bestFit="1" customWidth="1"/>
    <col min="7936" max="8181" width="9.140625" style="2"/>
    <col min="8182" max="8182" width="27.28515625" style="2" customWidth="1"/>
    <col min="8183" max="8183" width="21.140625" style="2" bestFit="1" customWidth="1"/>
    <col min="8184" max="8184" width="11.5703125" style="2" customWidth="1"/>
    <col min="8185" max="8187" width="9.5703125" style="2" customWidth="1"/>
    <col min="8188" max="8190" width="9.140625" style="2"/>
    <col min="8191" max="8191" width="17" style="2" bestFit="1" customWidth="1"/>
    <col min="8192" max="8437" width="9.140625" style="2"/>
    <col min="8438" max="8438" width="27.28515625" style="2" customWidth="1"/>
    <col min="8439" max="8439" width="21.140625" style="2" bestFit="1" customWidth="1"/>
    <col min="8440" max="8440" width="11.5703125" style="2" customWidth="1"/>
    <col min="8441" max="8443" width="9.5703125" style="2" customWidth="1"/>
    <col min="8444" max="8446" width="9.140625" style="2"/>
    <col min="8447" max="8447" width="17" style="2" bestFit="1" customWidth="1"/>
    <col min="8448" max="8693" width="9.140625" style="2"/>
    <col min="8694" max="8694" width="27.28515625" style="2" customWidth="1"/>
    <col min="8695" max="8695" width="21.140625" style="2" bestFit="1" customWidth="1"/>
    <col min="8696" max="8696" width="11.5703125" style="2" customWidth="1"/>
    <col min="8697" max="8699" width="9.5703125" style="2" customWidth="1"/>
    <col min="8700" max="8702" width="9.140625" style="2"/>
    <col min="8703" max="8703" width="17" style="2" bestFit="1" customWidth="1"/>
    <col min="8704" max="8949" width="9.140625" style="2"/>
    <col min="8950" max="8950" width="27.28515625" style="2" customWidth="1"/>
    <col min="8951" max="8951" width="21.140625" style="2" bestFit="1" customWidth="1"/>
    <col min="8952" max="8952" width="11.5703125" style="2" customWidth="1"/>
    <col min="8953" max="8955" width="9.5703125" style="2" customWidth="1"/>
    <col min="8956" max="8958" width="9.140625" style="2"/>
    <col min="8959" max="8959" width="17" style="2" bestFit="1" customWidth="1"/>
    <col min="8960" max="9205" width="9.140625" style="2"/>
    <col min="9206" max="9206" width="27.28515625" style="2" customWidth="1"/>
    <col min="9207" max="9207" width="21.140625" style="2" bestFit="1" customWidth="1"/>
    <col min="9208" max="9208" width="11.5703125" style="2" customWidth="1"/>
    <col min="9209" max="9211" width="9.5703125" style="2" customWidth="1"/>
    <col min="9212" max="9214" width="9.140625" style="2"/>
    <col min="9215" max="9215" width="17" style="2" bestFit="1" customWidth="1"/>
    <col min="9216" max="9461" width="9.140625" style="2"/>
    <col min="9462" max="9462" width="27.28515625" style="2" customWidth="1"/>
    <col min="9463" max="9463" width="21.140625" style="2" bestFit="1" customWidth="1"/>
    <col min="9464" max="9464" width="11.5703125" style="2" customWidth="1"/>
    <col min="9465" max="9467" width="9.5703125" style="2" customWidth="1"/>
    <col min="9468" max="9470" width="9.140625" style="2"/>
    <col min="9471" max="9471" width="17" style="2" bestFit="1" customWidth="1"/>
    <col min="9472" max="9717" width="9.140625" style="2"/>
    <col min="9718" max="9718" width="27.28515625" style="2" customWidth="1"/>
    <col min="9719" max="9719" width="21.140625" style="2" bestFit="1" customWidth="1"/>
    <col min="9720" max="9720" width="11.5703125" style="2" customWidth="1"/>
    <col min="9721" max="9723" width="9.5703125" style="2" customWidth="1"/>
    <col min="9724" max="9726" width="9.140625" style="2"/>
    <col min="9727" max="9727" width="17" style="2" bestFit="1" customWidth="1"/>
    <col min="9728" max="9973" width="9.140625" style="2"/>
    <col min="9974" max="9974" width="27.28515625" style="2" customWidth="1"/>
    <col min="9975" max="9975" width="21.140625" style="2" bestFit="1" customWidth="1"/>
    <col min="9976" max="9976" width="11.5703125" style="2" customWidth="1"/>
    <col min="9977" max="9979" width="9.5703125" style="2" customWidth="1"/>
    <col min="9980" max="9982" width="9.140625" style="2"/>
    <col min="9983" max="9983" width="17" style="2" bestFit="1" customWidth="1"/>
    <col min="9984" max="10229" width="9.140625" style="2"/>
    <col min="10230" max="10230" width="27.28515625" style="2" customWidth="1"/>
    <col min="10231" max="10231" width="21.140625" style="2" bestFit="1" customWidth="1"/>
    <col min="10232" max="10232" width="11.5703125" style="2" customWidth="1"/>
    <col min="10233" max="10235" width="9.5703125" style="2" customWidth="1"/>
    <col min="10236" max="10238" width="9.140625" style="2"/>
    <col min="10239" max="10239" width="17" style="2" bestFit="1" customWidth="1"/>
    <col min="10240" max="10485" width="9.140625" style="2"/>
    <col min="10486" max="10486" width="27.28515625" style="2" customWidth="1"/>
    <col min="10487" max="10487" width="21.140625" style="2" bestFit="1" customWidth="1"/>
    <col min="10488" max="10488" width="11.5703125" style="2" customWidth="1"/>
    <col min="10489" max="10491" width="9.5703125" style="2" customWidth="1"/>
    <col min="10492" max="10494" width="9.140625" style="2"/>
    <col min="10495" max="10495" width="17" style="2" bestFit="1" customWidth="1"/>
    <col min="10496" max="10741" width="9.140625" style="2"/>
    <col min="10742" max="10742" width="27.28515625" style="2" customWidth="1"/>
    <col min="10743" max="10743" width="21.140625" style="2" bestFit="1" customWidth="1"/>
    <col min="10744" max="10744" width="11.5703125" style="2" customWidth="1"/>
    <col min="10745" max="10747" width="9.5703125" style="2" customWidth="1"/>
    <col min="10748" max="10750" width="9.140625" style="2"/>
    <col min="10751" max="10751" width="17" style="2" bestFit="1" customWidth="1"/>
    <col min="10752" max="10997" width="9.140625" style="2"/>
    <col min="10998" max="10998" width="27.28515625" style="2" customWidth="1"/>
    <col min="10999" max="10999" width="21.140625" style="2" bestFit="1" customWidth="1"/>
    <col min="11000" max="11000" width="11.5703125" style="2" customWidth="1"/>
    <col min="11001" max="11003" width="9.5703125" style="2" customWidth="1"/>
    <col min="11004" max="11006" width="9.140625" style="2"/>
    <col min="11007" max="11007" width="17" style="2" bestFit="1" customWidth="1"/>
    <col min="11008" max="11253" width="9.140625" style="2"/>
    <col min="11254" max="11254" width="27.28515625" style="2" customWidth="1"/>
    <col min="11255" max="11255" width="21.140625" style="2" bestFit="1" customWidth="1"/>
    <col min="11256" max="11256" width="11.5703125" style="2" customWidth="1"/>
    <col min="11257" max="11259" width="9.5703125" style="2" customWidth="1"/>
    <col min="11260" max="11262" width="9.140625" style="2"/>
    <col min="11263" max="11263" width="17" style="2" bestFit="1" customWidth="1"/>
    <col min="11264" max="11509" width="9.140625" style="2"/>
    <col min="11510" max="11510" width="27.28515625" style="2" customWidth="1"/>
    <col min="11511" max="11511" width="21.140625" style="2" bestFit="1" customWidth="1"/>
    <col min="11512" max="11512" width="11.5703125" style="2" customWidth="1"/>
    <col min="11513" max="11515" width="9.5703125" style="2" customWidth="1"/>
    <col min="11516" max="11518" width="9.140625" style="2"/>
    <col min="11519" max="11519" width="17" style="2" bestFit="1" customWidth="1"/>
    <col min="11520" max="11765" width="9.140625" style="2"/>
    <col min="11766" max="11766" width="27.28515625" style="2" customWidth="1"/>
    <col min="11767" max="11767" width="21.140625" style="2" bestFit="1" customWidth="1"/>
    <col min="11768" max="11768" width="11.5703125" style="2" customWidth="1"/>
    <col min="11769" max="11771" width="9.5703125" style="2" customWidth="1"/>
    <col min="11772" max="11774" width="9.140625" style="2"/>
    <col min="11775" max="11775" width="17" style="2" bestFit="1" customWidth="1"/>
    <col min="11776" max="12021" width="9.140625" style="2"/>
    <col min="12022" max="12022" width="27.28515625" style="2" customWidth="1"/>
    <col min="12023" max="12023" width="21.140625" style="2" bestFit="1" customWidth="1"/>
    <col min="12024" max="12024" width="11.5703125" style="2" customWidth="1"/>
    <col min="12025" max="12027" width="9.5703125" style="2" customWidth="1"/>
    <col min="12028" max="12030" width="9.140625" style="2"/>
    <col min="12031" max="12031" width="17" style="2" bestFit="1" customWidth="1"/>
    <col min="12032" max="12277" width="9.140625" style="2"/>
    <col min="12278" max="12278" width="27.28515625" style="2" customWidth="1"/>
    <col min="12279" max="12279" width="21.140625" style="2" bestFit="1" customWidth="1"/>
    <col min="12280" max="12280" width="11.5703125" style="2" customWidth="1"/>
    <col min="12281" max="12283" width="9.5703125" style="2" customWidth="1"/>
    <col min="12284" max="12286" width="9.140625" style="2"/>
    <col min="12287" max="12287" width="17" style="2" bestFit="1" customWidth="1"/>
    <col min="12288" max="12533" width="9.140625" style="2"/>
    <col min="12534" max="12534" width="27.28515625" style="2" customWidth="1"/>
    <col min="12535" max="12535" width="21.140625" style="2" bestFit="1" customWidth="1"/>
    <col min="12536" max="12536" width="11.5703125" style="2" customWidth="1"/>
    <col min="12537" max="12539" width="9.5703125" style="2" customWidth="1"/>
    <col min="12540" max="12542" width="9.140625" style="2"/>
    <col min="12543" max="12543" width="17" style="2" bestFit="1" customWidth="1"/>
    <col min="12544" max="12789" width="9.140625" style="2"/>
    <col min="12790" max="12790" width="27.28515625" style="2" customWidth="1"/>
    <col min="12791" max="12791" width="21.140625" style="2" bestFit="1" customWidth="1"/>
    <col min="12792" max="12792" width="11.5703125" style="2" customWidth="1"/>
    <col min="12793" max="12795" width="9.5703125" style="2" customWidth="1"/>
    <col min="12796" max="12798" width="9.140625" style="2"/>
    <col min="12799" max="12799" width="17" style="2" bestFit="1" customWidth="1"/>
    <col min="12800" max="13045" width="9.140625" style="2"/>
    <col min="13046" max="13046" width="27.28515625" style="2" customWidth="1"/>
    <col min="13047" max="13047" width="21.140625" style="2" bestFit="1" customWidth="1"/>
    <col min="13048" max="13048" width="11.5703125" style="2" customWidth="1"/>
    <col min="13049" max="13051" width="9.5703125" style="2" customWidth="1"/>
    <col min="13052" max="13054" width="9.140625" style="2"/>
    <col min="13055" max="13055" width="17" style="2" bestFit="1" customWidth="1"/>
    <col min="13056" max="13301" width="9.140625" style="2"/>
    <col min="13302" max="13302" width="27.28515625" style="2" customWidth="1"/>
    <col min="13303" max="13303" width="21.140625" style="2" bestFit="1" customWidth="1"/>
    <col min="13304" max="13304" width="11.5703125" style="2" customWidth="1"/>
    <col min="13305" max="13307" width="9.5703125" style="2" customWidth="1"/>
    <col min="13308" max="13310" width="9.140625" style="2"/>
    <col min="13311" max="13311" width="17" style="2" bestFit="1" customWidth="1"/>
    <col min="13312" max="13557" width="9.140625" style="2"/>
    <col min="13558" max="13558" width="27.28515625" style="2" customWidth="1"/>
    <col min="13559" max="13559" width="21.140625" style="2" bestFit="1" customWidth="1"/>
    <col min="13560" max="13560" width="11.5703125" style="2" customWidth="1"/>
    <col min="13561" max="13563" width="9.5703125" style="2" customWidth="1"/>
    <col min="13564" max="13566" width="9.140625" style="2"/>
    <col min="13567" max="13567" width="17" style="2" bestFit="1" customWidth="1"/>
    <col min="13568" max="13813" width="9.140625" style="2"/>
    <col min="13814" max="13814" width="27.28515625" style="2" customWidth="1"/>
    <col min="13815" max="13815" width="21.140625" style="2" bestFit="1" customWidth="1"/>
    <col min="13816" max="13816" width="11.5703125" style="2" customWidth="1"/>
    <col min="13817" max="13819" width="9.5703125" style="2" customWidth="1"/>
    <col min="13820" max="13822" width="9.140625" style="2"/>
    <col min="13823" max="13823" width="17" style="2" bestFit="1" customWidth="1"/>
    <col min="13824" max="14069" width="9.140625" style="2"/>
    <col min="14070" max="14070" width="27.28515625" style="2" customWidth="1"/>
    <col min="14071" max="14071" width="21.140625" style="2" bestFit="1" customWidth="1"/>
    <col min="14072" max="14072" width="11.5703125" style="2" customWidth="1"/>
    <col min="14073" max="14075" width="9.5703125" style="2" customWidth="1"/>
    <col min="14076" max="14078" width="9.140625" style="2"/>
    <col min="14079" max="14079" width="17" style="2" bestFit="1" customWidth="1"/>
    <col min="14080" max="14325" width="9.140625" style="2"/>
    <col min="14326" max="14326" width="27.28515625" style="2" customWidth="1"/>
    <col min="14327" max="14327" width="21.140625" style="2" bestFit="1" customWidth="1"/>
    <col min="14328" max="14328" width="11.5703125" style="2" customWidth="1"/>
    <col min="14329" max="14331" width="9.5703125" style="2" customWidth="1"/>
    <col min="14332" max="14334" width="9.140625" style="2"/>
    <col min="14335" max="14335" width="17" style="2" bestFit="1" customWidth="1"/>
    <col min="14336" max="14581" width="9.140625" style="2"/>
    <col min="14582" max="14582" width="27.28515625" style="2" customWidth="1"/>
    <col min="14583" max="14583" width="21.140625" style="2" bestFit="1" customWidth="1"/>
    <col min="14584" max="14584" width="11.5703125" style="2" customWidth="1"/>
    <col min="14585" max="14587" width="9.5703125" style="2" customWidth="1"/>
    <col min="14588" max="14590" width="9.140625" style="2"/>
    <col min="14591" max="14591" width="17" style="2" bestFit="1" customWidth="1"/>
    <col min="14592" max="14837" width="9.140625" style="2"/>
    <col min="14838" max="14838" width="27.28515625" style="2" customWidth="1"/>
    <col min="14839" max="14839" width="21.140625" style="2" bestFit="1" customWidth="1"/>
    <col min="14840" max="14840" width="11.5703125" style="2" customWidth="1"/>
    <col min="14841" max="14843" width="9.5703125" style="2" customWidth="1"/>
    <col min="14844" max="14846" width="9.140625" style="2"/>
    <col min="14847" max="14847" width="17" style="2" bestFit="1" customWidth="1"/>
    <col min="14848" max="15093" width="9.140625" style="2"/>
    <col min="15094" max="15094" width="27.28515625" style="2" customWidth="1"/>
    <col min="15095" max="15095" width="21.140625" style="2" bestFit="1" customWidth="1"/>
    <col min="15096" max="15096" width="11.5703125" style="2" customWidth="1"/>
    <col min="15097" max="15099" width="9.5703125" style="2" customWidth="1"/>
    <col min="15100" max="15102" width="9.140625" style="2"/>
    <col min="15103" max="15103" width="17" style="2" bestFit="1" customWidth="1"/>
    <col min="15104" max="15349" width="9.140625" style="2"/>
    <col min="15350" max="15350" width="27.28515625" style="2" customWidth="1"/>
    <col min="15351" max="15351" width="21.140625" style="2" bestFit="1" customWidth="1"/>
    <col min="15352" max="15352" width="11.5703125" style="2" customWidth="1"/>
    <col min="15353" max="15355" width="9.5703125" style="2" customWidth="1"/>
    <col min="15356" max="15358" width="9.140625" style="2"/>
    <col min="15359" max="15359" width="17" style="2" bestFit="1" customWidth="1"/>
    <col min="15360" max="15605" width="9.140625" style="2"/>
    <col min="15606" max="15606" width="27.28515625" style="2" customWidth="1"/>
    <col min="15607" max="15607" width="21.140625" style="2" bestFit="1" customWidth="1"/>
    <col min="15608" max="15608" width="11.5703125" style="2" customWidth="1"/>
    <col min="15609" max="15611" width="9.5703125" style="2" customWidth="1"/>
    <col min="15612" max="15614" width="9.140625" style="2"/>
    <col min="15615" max="15615" width="17" style="2" bestFit="1" customWidth="1"/>
    <col min="15616" max="15861" width="9.140625" style="2"/>
    <col min="15862" max="15862" width="27.28515625" style="2" customWidth="1"/>
    <col min="15863" max="15863" width="21.140625" style="2" bestFit="1" customWidth="1"/>
    <col min="15864" max="15864" width="11.5703125" style="2" customWidth="1"/>
    <col min="15865" max="15867" width="9.5703125" style="2" customWidth="1"/>
    <col min="15868" max="15870" width="9.140625" style="2"/>
    <col min="15871" max="15871" width="17" style="2" bestFit="1" customWidth="1"/>
    <col min="15872" max="16117" width="9.140625" style="2"/>
    <col min="16118" max="16118" width="27.28515625" style="2" customWidth="1"/>
    <col min="16119" max="16119" width="21.140625" style="2" bestFit="1" customWidth="1"/>
    <col min="16120" max="16120" width="11.5703125" style="2" customWidth="1"/>
    <col min="16121" max="16123" width="9.5703125" style="2" customWidth="1"/>
    <col min="16124" max="16126" width="9.140625" style="2"/>
    <col min="16127" max="16127" width="17" style="2" bestFit="1" customWidth="1"/>
    <col min="16128" max="16384" width="9.140625" style="2"/>
  </cols>
  <sheetData>
    <row r="1" spans="1:6" ht="15" customHeight="1">
      <c r="A1" s="33" t="s">
        <v>104</v>
      </c>
      <c r="E1" s="1"/>
    </row>
    <row r="2" spans="1:6" ht="15" customHeight="1">
      <c r="A2" s="33" t="s">
        <v>208</v>
      </c>
      <c r="E2" s="1"/>
    </row>
    <row r="3" spans="1:6" ht="15" customHeight="1">
      <c r="E3" s="1"/>
    </row>
    <row r="4" spans="1:6" ht="15" customHeight="1">
      <c r="B4" s="70"/>
      <c r="C4" s="70"/>
      <c r="D4" s="70"/>
      <c r="E4" s="70"/>
    </row>
    <row r="5" spans="1:6" ht="15" customHeight="1">
      <c r="A5" s="2"/>
      <c r="B5" s="70"/>
      <c r="C5" s="70"/>
      <c r="D5" s="70"/>
      <c r="E5" s="70"/>
    </row>
    <row r="6" spans="1:6" ht="15" customHeight="1">
      <c r="A6" s="2"/>
      <c r="B6" s="3" t="s">
        <v>105</v>
      </c>
      <c r="C6" s="3" t="s">
        <v>106</v>
      </c>
      <c r="D6" s="4" t="s">
        <v>107</v>
      </c>
      <c r="E6" s="41" t="s">
        <v>79</v>
      </c>
      <c r="F6" s="9"/>
    </row>
    <row r="7" spans="1:6" ht="15" customHeight="1">
      <c r="A7" s="33" t="s">
        <v>10</v>
      </c>
      <c r="B7" s="12">
        <v>42.95</v>
      </c>
      <c r="C7" s="12">
        <v>31.69</v>
      </c>
      <c r="D7" s="12">
        <v>25.36</v>
      </c>
      <c r="E7" s="7">
        <v>116946</v>
      </c>
    </row>
    <row r="8" spans="1:6" ht="15" customHeight="1">
      <c r="A8" s="47" t="s">
        <v>201</v>
      </c>
      <c r="B8" s="12">
        <v>61.58</v>
      </c>
      <c r="C8" s="12">
        <v>62.72</v>
      </c>
      <c r="D8" s="12">
        <v>63.7</v>
      </c>
      <c r="E8" s="7">
        <v>116946</v>
      </c>
    </row>
    <row r="9" spans="1:6" ht="15" customHeight="1">
      <c r="A9" s="47" t="s">
        <v>203</v>
      </c>
      <c r="B9" s="12">
        <v>1.06</v>
      </c>
      <c r="C9" s="12">
        <v>1.2</v>
      </c>
      <c r="D9" s="12">
        <v>1.41</v>
      </c>
      <c r="E9" s="7">
        <v>1395</v>
      </c>
    </row>
    <row r="10" spans="1:6" ht="15" customHeight="1">
      <c r="A10" s="47" t="s">
        <v>204</v>
      </c>
      <c r="B10" s="12">
        <v>13.59</v>
      </c>
      <c r="C10" s="12">
        <v>11.29</v>
      </c>
      <c r="D10" s="12">
        <v>9.6199999999999992</v>
      </c>
      <c r="E10" s="7">
        <v>13863</v>
      </c>
    </row>
    <row r="11" spans="1:6" ht="15" customHeight="1">
      <c r="A11" s="47" t="s">
        <v>205</v>
      </c>
      <c r="B11" s="12">
        <v>39.659999999999997</v>
      </c>
      <c r="C11" s="12">
        <v>38.4</v>
      </c>
      <c r="D11" s="12">
        <v>36.409999999999997</v>
      </c>
      <c r="E11" s="7">
        <v>44950</v>
      </c>
    </row>
    <row r="12" spans="1:6" ht="15" customHeight="1">
      <c r="A12" s="47" t="s">
        <v>206</v>
      </c>
      <c r="B12" s="12">
        <v>21.92</v>
      </c>
      <c r="C12" s="12">
        <v>24.19</v>
      </c>
      <c r="D12" s="12">
        <v>25.81</v>
      </c>
      <c r="E12" s="7">
        <v>27630</v>
      </c>
    </row>
    <row r="13" spans="1:6" ht="15" customHeight="1">
      <c r="A13" s="47" t="s">
        <v>207</v>
      </c>
      <c r="B13" s="12">
        <v>23.72</v>
      </c>
      <c r="C13" s="12">
        <v>24.89</v>
      </c>
      <c r="D13" s="12">
        <v>26.69</v>
      </c>
      <c r="E13" s="7">
        <v>29055</v>
      </c>
    </row>
    <row r="14" spans="1:6" ht="15" customHeight="1">
      <c r="A14" s="48" t="s">
        <v>59</v>
      </c>
      <c r="B14" s="12">
        <v>42.78</v>
      </c>
      <c r="C14" s="12">
        <v>43.44</v>
      </c>
      <c r="D14" s="12">
        <v>42.81</v>
      </c>
      <c r="E14" s="7">
        <v>50288</v>
      </c>
    </row>
    <row r="15" spans="1:6" ht="15" customHeight="1">
      <c r="A15" s="49" t="s">
        <v>108</v>
      </c>
    </row>
    <row r="16" spans="1:6" ht="15" customHeight="1">
      <c r="A16" s="50" t="s">
        <v>202</v>
      </c>
      <c r="B16" s="12">
        <v>63.2</v>
      </c>
      <c r="C16" s="12">
        <v>65.69</v>
      </c>
      <c r="D16" s="12">
        <v>70.599999999999994</v>
      </c>
      <c r="E16" s="7">
        <v>77030</v>
      </c>
    </row>
    <row r="17" spans="1:7" ht="15" customHeight="1">
      <c r="A17" s="50" t="s">
        <v>109</v>
      </c>
      <c r="B17" s="12">
        <v>29.6</v>
      </c>
      <c r="C17" s="12">
        <v>27.64</v>
      </c>
      <c r="D17" s="12">
        <v>23.29</v>
      </c>
      <c r="E17" s="7">
        <v>32018</v>
      </c>
    </row>
    <row r="18" spans="1:7" ht="15" customHeight="1">
      <c r="A18" s="50" t="s">
        <v>110</v>
      </c>
      <c r="B18" s="12">
        <v>1.21</v>
      </c>
      <c r="C18" s="12">
        <v>1.35</v>
      </c>
      <c r="D18" s="12">
        <v>1.06</v>
      </c>
      <c r="E18" s="7">
        <v>1422</v>
      </c>
    </row>
    <row r="19" spans="1:7" ht="15" customHeight="1">
      <c r="A19" s="50" t="s">
        <v>111</v>
      </c>
      <c r="B19" s="12">
        <v>4.92</v>
      </c>
      <c r="C19" s="12">
        <v>5.19</v>
      </c>
      <c r="D19" s="12">
        <v>4.91</v>
      </c>
      <c r="E19" s="7">
        <v>5853</v>
      </c>
    </row>
    <row r="20" spans="1:7" ht="15" customHeight="1">
      <c r="A20" s="51" t="s">
        <v>12</v>
      </c>
      <c r="B20" s="12">
        <v>17.03</v>
      </c>
      <c r="C20" s="12">
        <v>13.44</v>
      </c>
      <c r="D20" s="12">
        <v>11.09</v>
      </c>
      <c r="E20" s="7">
        <v>16823</v>
      </c>
    </row>
    <row r="21" spans="1:7" ht="15" customHeight="1">
      <c r="A21" s="33" t="s">
        <v>112</v>
      </c>
    </row>
    <row r="22" spans="1:7" ht="15" customHeight="1">
      <c r="A22" s="50" t="s">
        <v>113</v>
      </c>
      <c r="B22" s="12">
        <v>88.87</v>
      </c>
      <c r="C22" s="12">
        <v>68.03</v>
      </c>
      <c r="D22" s="12">
        <v>53.48</v>
      </c>
      <c r="E22" s="7">
        <v>85711</v>
      </c>
    </row>
    <row r="23" spans="1:7" ht="15" customHeight="1">
      <c r="A23" s="52" t="s">
        <v>114</v>
      </c>
      <c r="B23" s="12">
        <v>3.24</v>
      </c>
      <c r="C23" s="12">
        <v>16.850000000000001</v>
      </c>
      <c r="D23" s="12">
        <v>26.28</v>
      </c>
      <c r="E23" s="7">
        <v>15667</v>
      </c>
    </row>
    <row r="24" spans="1:7" ht="15" customHeight="1">
      <c r="A24" s="52" t="s">
        <v>115</v>
      </c>
      <c r="B24" s="12">
        <v>1.21</v>
      </c>
      <c r="C24" s="12">
        <v>3.44</v>
      </c>
      <c r="D24" s="12">
        <v>3.96</v>
      </c>
      <c r="E24" s="7">
        <v>3055</v>
      </c>
    </row>
    <row r="25" spans="1:7" ht="15" customHeight="1">
      <c r="A25" s="51" t="s">
        <v>116</v>
      </c>
      <c r="B25" s="12">
        <v>11.34</v>
      </c>
      <c r="C25" s="12">
        <v>17.940000000000001</v>
      </c>
      <c r="D25" s="12">
        <v>17.12</v>
      </c>
      <c r="E25" s="7">
        <v>17419</v>
      </c>
      <c r="G25" s="12"/>
    </row>
    <row r="26" spans="1:7" ht="15" customHeight="1">
      <c r="A26" s="51" t="s">
        <v>117</v>
      </c>
      <c r="B26" s="12">
        <v>1.72</v>
      </c>
      <c r="C26" s="12">
        <v>2.46</v>
      </c>
      <c r="D26" s="12">
        <v>1.96</v>
      </c>
      <c r="E26" s="7">
        <v>2355</v>
      </c>
    </row>
    <row r="27" spans="1:7" ht="15" customHeight="1">
      <c r="A27" s="51" t="s">
        <v>118</v>
      </c>
      <c r="B27" s="12">
        <v>1.95</v>
      </c>
      <c r="C27" s="12">
        <v>31.48</v>
      </c>
      <c r="D27" s="12">
        <v>41.8</v>
      </c>
      <c r="E27" s="7">
        <v>25042</v>
      </c>
    </row>
    <row r="28" spans="1:7" ht="15" customHeight="1">
      <c r="A28" s="51" t="s">
        <v>119</v>
      </c>
      <c r="B28" s="12">
        <v>0.21</v>
      </c>
      <c r="C28" s="12">
        <v>14.13</v>
      </c>
      <c r="D28" s="12">
        <v>17.09</v>
      </c>
      <c r="E28" s="7">
        <v>10407</v>
      </c>
    </row>
    <row r="29" spans="1:7" ht="15" customHeight="1">
      <c r="A29" s="51" t="s">
        <v>120</v>
      </c>
      <c r="B29" s="12"/>
      <c r="C29" s="12"/>
      <c r="D29" s="12"/>
      <c r="E29" s="7"/>
    </row>
    <row r="30" spans="1:7" ht="15" customHeight="1">
      <c r="A30" s="53" t="s">
        <v>121</v>
      </c>
      <c r="B30" s="12">
        <v>9.4600000000000009</v>
      </c>
      <c r="C30" s="12">
        <v>5.24</v>
      </c>
      <c r="D30" s="12">
        <v>5.09</v>
      </c>
      <c r="E30" s="7">
        <v>8204</v>
      </c>
    </row>
    <row r="31" spans="1:7" ht="15" customHeight="1">
      <c r="A31" s="6" t="s">
        <v>122</v>
      </c>
      <c r="B31" s="12">
        <v>35.409999999999997</v>
      </c>
      <c r="C31" s="12">
        <v>36.36</v>
      </c>
      <c r="D31" s="12">
        <v>38.409999999999997</v>
      </c>
      <c r="E31" s="7">
        <v>42649</v>
      </c>
    </row>
    <row r="32" spans="1:7" ht="15" customHeight="1">
      <c r="A32" s="6" t="s">
        <v>123</v>
      </c>
      <c r="B32" s="12">
        <v>28.62</v>
      </c>
      <c r="C32" s="12">
        <v>36.14</v>
      </c>
      <c r="D32" s="12">
        <v>36.659999999999997</v>
      </c>
      <c r="E32" s="7">
        <v>38644</v>
      </c>
    </row>
    <row r="33" spans="1:5" ht="15" customHeight="1">
      <c r="A33" s="6" t="s">
        <v>124</v>
      </c>
      <c r="B33" s="12">
        <v>19.48</v>
      </c>
      <c r="C33" s="12">
        <v>20.12</v>
      </c>
      <c r="D33" s="12">
        <v>18.54</v>
      </c>
      <c r="E33" s="7">
        <v>22737</v>
      </c>
    </row>
    <row r="34" spans="1:5" ht="15" customHeight="1">
      <c r="A34" s="50" t="s">
        <v>125</v>
      </c>
      <c r="B34" s="12">
        <v>49.44</v>
      </c>
      <c r="C34" s="12">
        <v>56.88</v>
      </c>
      <c r="D34" s="12">
        <v>55.79</v>
      </c>
      <c r="E34" s="7">
        <v>62457</v>
      </c>
    </row>
    <row r="35" spans="1:5" ht="15" customHeight="1">
      <c r="A35" s="47" t="s">
        <v>126</v>
      </c>
      <c r="B35" s="12"/>
      <c r="C35" s="12"/>
      <c r="D35" s="12"/>
      <c r="E35" s="7"/>
    </row>
    <row r="36" spans="1:5" ht="15" customHeight="1">
      <c r="A36" s="50" t="s">
        <v>127</v>
      </c>
      <c r="B36" s="12">
        <v>38.9</v>
      </c>
      <c r="C36" s="12">
        <v>49.05</v>
      </c>
      <c r="D36" s="12">
        <v>46.92</v>
      </c>
      <c r="E36" s="7">
        <v>51636</v>
      </c>
    </row>
    <row r="37" spans="1:5" ht="15" customHeight="1">
      <c r="A37" s="50" t="s">
        <v>128</v>
      </c>
      <c r="B37" s="12">
        <v>28.86</v>
      </c>
      <c r="C37" s="12">
        <v>28.03</v>
      </c>
      <c r="D37" s="12">
        <v>26.89</v>
      </c>
      <c r="E37" s="7">
        <v>32861</v>
      </c>
    </row>
    <row r="38" spans="1:5" ht="15" customHeight="1">
      <c r="A38" s="50" t="s">
        <v>129</v>
      </c>
      <c r="B38" s="12">
        <v>4.67</v>
      </c>
      <c r="C38" s="12">
        <v>6.6</v>
      </c>
      <c r="D38" s="12">
        <v>8.89</v>
      </c>
      <c r="E38" s="7">
        <v>7428</v>
      </c>
    </row>
    <row r="39" spans="1:5" ht="15" customHeight="1">
      <c r="A39" s="50" t="s">
        <v>130</v>
      </c>
      <c r="B39" s="12">
        <v>0.92</v>
      </c>
      <c r="C39" s="12">
        <v>2.17</v>
      </c>
      <c r="D39" s="12">
        <v>4.5999999999999996</v>
      </c>
      <c r="E39" s="7">
        <v>2630</v>
      </c>
    </row>
    <row r="40" spans="1:5" ht="15" customHeight="1">
      <c r="A40" s="51"/>
    </row>
    <row r="43" spans="1:5" ht="15" customHeight="1">
      <c r="A43" s="51"/>
    </row>
    <row r="44" spans="1:5" ht="15" customHeight="1">
      <c r="A44" s="51"/>
    </row>
    <row r="45" spans="1:5" ht="15" customHeight="1">
      <c r="A45" s="51"/>
    </row>
    <row r="46" spans="1:5" ht="15" customHeight="1">
      <c r="A46" s="51"/>
    </row>
    <row r="47" spans="1:5" ht="15" customHeight="1">
      <c r="A47" s="51"/>
    </row>
    <row r="54" spans="1:1" ht="15" customHeight="1">
      <c r="A54" s="47"/>
    </row>
    <row r="55" spans="1:1" ht="15" customHeight="1">
      <c r="A55" s="48"/>
    </row>
    <row r="57" spans="1:1" ht="15" customHeight="1">
      <c r="A57" s="51"/>
    </row>
    <row r="58" spans="1:1" ht="15" customHeight="1">
      <c r="A58" s="51"/>
    </row>
    <row r="59" spans="1:1" ht="15" customHeight="1">
      <c r="A59" s="51"/>
    </row>
    <row r="60" spans="1:1" ht="15" customHeight="1">
      <c r="A60" s="51"/>
    </row>
    <row r="61" spans="1:1" ht="15" customHeight="1">
      <c r="A61" s="51"/>
    </row>
    <row r="64" spans="1:1" ht="15" customHeight="1">
      <c r="A64" s="51"/>
    </row>
    <row r="65" spans="1:1" ht="15" customHeight="1">
      <c r="A65" s="51"/>
    </row>
    <row r="66" spans="1:1" ht="15" customHeight="1">
      <c r="A66" s="51"/>
    </row>
    <row r="67" spans="1:1" ht="15" customHeight="1">
      <c r="A67" s="51"/>
    </row>
    <row r="68" spans="1:1" ht="15" customHeight="1">
      <c r="A68" s="51"/>
    </row>
  </sheetData>
  <pageMargins left="0" right="0" top="0" bottom="0" header="0" footer="0"/>
  <pageSetup scale="8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37"/>
  <sheetViews>
    <sheetView showGridLines="0" zoomScaleNormal="100" workbookViewId="0"/>
  </sheetViews>
  <sheetFormatPr defaultRowHeight="15" customHeight="1"/>
  <cols>
    <col min="1" max="1" width="20.140625" style="6" customWidth="1"/>
    <col min="2" max="2" width="11.5703125" style="6" customWidth="1"/>
    <col min="3" max="4" width="9.5703125" style="2" customWidth="1"/>
    <col min="5" max="5" width="9.140625" style="2"/>
    <col min="6" max="6" width="9.5703125" style="2" customWidth="1"/>
    <col min="7" max="254" width="9.140625" style="2"/>
    <col min="255" max="255" width="27.28515625" style="2" customWidth="1"/>
    <col min="256" max="256" width="16" style="2" customWidth="1"/>
    <col min="257" max="257" width="11.5703125" style="2" customWidth="1"/>
    <col min="258" max="259" width="9.5703125" style="2" customWidth="1"/>
    <col min="260" max="261" width="9.140625" style="2"/>
    <col min="262" max="262" width="9.5703125" style="2" customWidth="1"/>
    <col min="263" max="510" width="9.140625" style="2"/>
    <col min="511" max="511" width="27.28515625" style="2" customWidth="1"/>
    <col min="512" max="512" width="16" style="2" customWidth="1"/>
    <col min="513" max="513" width="11.5703125" style="2" customWidth="1"/>
    <col min="514" max="515" width="9.5703125" style="2" customWidth="1"/>
    <col min="516" max="517" width="9.140625" style="2"/>
    <col min="518" max="518" width="9.5703125" style="2" customWidth="1"/>
    <col min="519" max="766" width="9.140625" style="2"/>
    <col min="767" max="767" width="27.28515625" style="2" customWidth="1"/>
    <col min="768" max="768" width="16" style="2" customWidth="1"/>
    <col min="769" max="769" width="11.5703125" style="2" customWidth="1"/>
    <col min="770" max="771" width="9.5703125" style="2" customWidth="1"/>
    <col min="772" max="773" width="9.140625" style="2"/>
    <col min="774" max="774" width="9.5703125" style="2" customWidth="1"/>
    <col min="775" max="1022" width="9.140625" style="2"/>
    <col min="1023" max="1023" width="27.28515625" style="2" customWidth="1"/>
    <col min="1024" max="1024" width="16" style="2" customWidth="1"/>
    <col min="1025" max="1025" width="11.5703125" style="2" customWidth="1"/>
    <col min="1026" max="1027" width="9.5703125" style="2" customWidth="1"/>
    <col min="1028" max="1029" width="9.140625" style="2"/>
    <col min="1030" max="1030" width="9.5703125" style="2" customWidth="1"/>
    <col min="1031" max="1278" width="9.140625" style="2"/>
    <col min="1279" max="1279" width="27.28515625" style="2" customWidth="1"/>
    <col min="1280" max="1280" width="16" style="2" customWidth="1"/>
    <col min="1281" max="1281" width="11.5703125" style="2" customWidth="1"/>
    <col min="1282" max="1283" width="9.5703125" style="2" customWidth="1"/>
    <col min="1284" max="1285" width="9.140625" style="2"/>
    <col min="1286" max="1286" width="9.5703125" style="2" customWidth="1"/>
    <col min="1287" max="1534" width="9.140625" style="2"/>
    <col min="1535" max="1535" width="27.28515625" style="2" customWidth="1"/>
    <col min="1536" max="1536" width="16" style="2" customWidth="1"/>
    <col min="1537" max="1537" width="11.5703125" style="2" customWidth="1"/>
    <col min="1538" max="1539" width="9.5703125" style="2" customWidth="1"/>
    <col min="1540" max="1541" width="9.140625" style="2"/>
    <col min="1542" max="1542" width="9.5703125" style="2" customWidth="1"/>
    <col min="1543" max="1790" width="9.140625" style="2"/>
    <col min="1791" max="1791" width="27.28515625" style="2" customWidth="1"/>
    <col min="1792" max="1792" width="16" style="2" customWidth="1"/>
    <col min="1793" max="1793" width="11.5703125" style="2" customWidth="1"/>
    <col min="1794" max="1795" width="9.5703125" style="2" customWidth="1"/>
    <col min="1796" max="1797" width="9.140625" style="2"/>
    <col min="1798" max="1798" width="9.5703125" style="2" customWidth="1"/>
    <col min="1799" max="2046" width="9.140625" style="2"/>
    <col min="2047" max="2047" width="27.28515625" style="2" customWidth="1"/>
    <col min="2048" max="2048" width="16" style="2" customWidth="1"/>
    <col min="2049" max="2049" width="11.5703125" style="2" customWidth="1"/>
    <col min="2050" max="2051" width="9.5703125" style="2" customWidth="1"/>
    <col min="2052" max="2053" width="9.140625" style="2"/>
    <col min="2054" max="2054" width="9.5703125" style="2" customWidth="1"/>
    <col min="2055" max="2302" width="9.140625" style="2"/>
    <col min="2303" max="2303" width="27.28515625" style="2" customWidth="1"/>
    <col min="2304" max="2304" width="16" style="2" customWidth="1"/>
    <col min="2305" max="2305" width="11.5703125" style="2" customWidth="1"/>
    <col min="2306" max="2307" width="9.5703125" style="2" customWidth="1"/>
    <col min="2308" max="2309" width="9.140625" style="2"/>
    <col min="2310" max="2310" width="9.5703125" style="2" customWidth="1"/>
    <col min="2311" max="2558" width="9.140625" style="2"/>
    <col min="2559" max="2559" width="27.28515625" style="2" customWidth="1"/>
    <col min="2560" max="2560" width="16" style="2" customWidth="1"/>
    <col min="2561" max="2561" width="11.5703125" style="2" customWidth="1"/>
    <col min="2562" max="2563" width="9.5703125" style="2" customWidth="1"/>
    <col min="2564" max="2565" width="9.140625" style="2"/>
    <col min="2566" max="2566" width="9.5703125" style="2" customWidth="1"/>
    <col min="2567" max="2814" width="9.140625" style="2"/>
    <col min="2815" max="2815" width="27.28515625" style="2" customWidth="1"/>
    <col min="2816" max="2816" width="16" style="2" customWidth="1"/>
    <col min="2817" max="2817" width="11.5703125" style="2" customWidth="1"/>
    <col min="2818" max="2819" width="9.5703125" style="2" customWidth="1"/>
    <col min="2820" max="2821" width="9.140625" style="2"/>
    <col min="2822" max="2822" width="9.5703125" style="2" customWidth="1"/>
    <col min="2823" max="3070" width="9.140625" style="2"/>
    <col min="3071" max="3071" width="27.28515625" style="2" customWidth="1"/>
    <col min="3072" max="3072" width="16" style="2" customWidth="1"/>
    <col min="3073" max="3073" width="11.5703125" style="2" customWidth="1"/>
    <col min="3074" max="3075" width="9.5703125" style="2" customWidth="1"/>
    <col min="3076" max="3077" width="9.140625" style="2"/>
    <col min="3078" max="3078" width="9.5703125" style="2" customWidth="1"/>
    <col min="3079" max="3326" width="9.140625" style="2"/>
    <col min="3327" max="3327" width="27.28515625" style="2" customWidth="1"/>
    <col min="3328" max="3328" width="16" style="2" customWidth="1"/>
    <col min="3329" max="3329" width="11.5703125" style="2" customWidth="1"/>
    <col min="3330" max="3331" width="9.5703125" style="2" customWidth="1"/>
    <col min="3332" max="3333" width="9.140625" style="2"/>
    <col min="3334" max="3334" width="9.5703125" style="2" customWidth="1"/>
    <col min="3335" max="3582" width="9.140625" style="2"/>
    <col min="3583" max="3583" width="27.28515625" style="2" customWidth="1"/>
    <col min="3584" max="3584" width="16" style="2" customWidth="1"/>
    <col min="3585" max="3585" width="11.5703125" style="2" customWidth="1"/>
    <col min="3586" max="3587" width="9.5703125" style="2" customWidth="1"/>
    <col min="3588" max="3589" width="9.140625" style="2"/>
    <col min="3590" max="3590" width="9.5703125" style="2" customWidth="1"/>
    <col min="3591" max="3838" width="9.140625" style="2"/>
    <col min="3839" max="3839" width="27.28515625" style="2" customWidth="1"/>
    <col min="3840" max="3840" width="16" style="2" customWidth="1"/>
    <col min="3841" max="3841" width="11.5703125" style="2" customWidth="1"/>
    <col min="3842" max="3843" width="9.5703125" style="2" customWidth="1"/>
    <col min="3844" max="3845" width="9.140625" style="2"/>
    <col min="3846" max="3846" width="9.5703125" style="2" customWidth="1"/>
    <col min="3847" max="4094" width="9.140625" style="2"/>
    <col min="4095" max="4095" width="27.28515625" style="2" customWidth="1"/>
    <col min="4096" max="4096" width="16" style="2" customWidth="1"/>
    <col min="4097" max="4097" width="11.5703125" style="2" customWidth="1"/>
    <col min="4098" max="4099" width="9.5703125" style="2" customWidth="1"/>
    <col min="4100" max="4101" width="9.140625" style="2"/>
    <col min="4102" max="4102" width="9.5703125" style="2" customWidth="1"/>
    <col min="4103" max="4350" width="9.140625" style="2"/>
    <col min="4351" max="4351" width="27.28515625" style="2" customWidth="1"/>
    <col min="4352" max="4352" width="16" style="2" customWidth="1"/>
    <col min="4353" max="4353" width="11.5703125" style="2" customWidth="1"/>
    <col min="4354" max="4355" width="9.5703125" style="2" customWidth="1"/>
    <col min="4356" max="4357" width="9.140625" style="2"/>
    <col min="4358" max="4358" width="9.5703125" style="2" customWidth="1"/>
    <col min="4359" max="4606" width="9.140625" style="2"/>
    <col min="4607" max="4607" width="27.28515625" style="2" customWidth="1"/>
    <col min="4608" max="4608" width="16" style="2" customWidth="1"/>
    <col min="4609" max="4609" width="11.5703125" style="2" customWidth="1"/>
    <col min="4610" max="4611" width="9.5703125" style="2" customWidth="1"/>
    <col min="4612" max="4613" width="9.140625" style="2"/>
    <col min="4614" max="4614" width="9.5703125" style="2" customWidth="1"/>
    <col min="4615" max="4862" width="9.140625" style="2"/>
    <col min="4863" max="4863" width="27.28515625" style="2" customWidth="1"/>
    <col min="4864" max="4864" width="16" style="2" customWidth="1"/>
    <col min="4865" max="4865" width="11.5703125" style="2" customWidth="1"/>
    <col min="4866" max="4867" width="9.5703125" style="2" customWidth="1"/>
    <col min="4868" max="4869" width="9.140625" style="2"/>
    <col min="4870" max="4870" width="9.5703125" style="2" customWidth="1"/>
    <col min="4871" max="5118" width="9.140625" style="2"/>
    <col min="5119" max="5119" width="27.28515625" style="2" customWidth="1"/>
    <col min="5120" max="5120" width="16" style="2" customWidth="1"/>
    <col min="5121" max="5121" width="11.5703125" style="2" customWidth="1"/>
    <col min="5122" max="5123" width="9.5703125" style="2" customWidth="1"/>
    <col min="5124" max="5125" width="9.140625" style="2"/>
    <col min="5126" max="5126" width="9.5703125" style="2" customWidth="1"/>
    <col min="5127" max="5374" width="9.140625" style="2"/>
    <col min="5375" max="5375" width="27.28515625" style="2" customWidth="1"/>
    <col min="5376" max="5376" width="16" style="2" customWidth="1"/>
    <col min="5377" max="5377" width="11.5703125" style="2" customWidth="1"/>
    <col min="5378" max="5379" width="9.5703125" style="2" customWidth="1"/>
    <col min="5380" max="5381" width="9.140625" style="2"/>
    <col min="5382" max="5382" width="9.5703125" style="2" customWidth="1"/>
    <col min="5383" max="5630" width="9.140625" style="2"/>
    <col min="5631" max="5631" width="27.28515625" style="2" customWidth="1"/>
    <col min="5632" max="5632" width="16" style="2" customWidth="1"/>
    <col min="5633" max="5633" width="11.5703125" style="2" customWidth="1"/>
    <col min="5634" max="5635" width="9.5703125" style="2" customWidth="1"/>
    <col min="5636" max="5637" width="9.140625" style="2"/>
    <col min="5638" max="5638" width="9.5703125" style="2" customWidth="1"/>
    <col min="5639" max="5886" width="9.140625" style="2"/>
    <col min="5887" max="5887" width="27.28515625" style="2" customWidth="1"/>
    <col min="5888" max="5888" width="16" style="2" customWidth="1"/>
    <col min="5889" max="5889" width="11.5703125" style="2" customWidth="1"/>
    <col min="5890" max="5891" width="9.5703125" style="2" customWidth="1"/>
    <col min="5892" max="5893" width="9.140625" style="2"/>
    <col min="5894" max="5894" width="9.5703125" style="2" customWidth="1"/>
    <col min="5895" max="6142" width="9.140625" style="2"/>
    <col min="6143" max="6143" width="27.28515625" style="2" customWidth="1"/>
    <col min="6144" max="6144" width="16" style="2" customWidth="1"/>
    <col min="6145" max="6145" width="11.5703125" style="2" customWidth="1"/>
    <col min="6146" max="6147" width="9.5703125" style="2" customWidth="1"/>
    <col min="6148" max="6149" width="9.140625" style="2"/>
    <col min="6150" max="6150" width="9.5703125" style="2" customWidth="1"/>
    <col min="6151" max="6398" width="9.140625" style="2"/>
    <col min="6399" max="6399" width="27.28515625" style="2" customWidth="1"/>
    <col min="6400" max="6400" width="16" style="2" customWidth="1"/>
    <col min="6401" max="6401" width="11.5703125" style="2" customWidth="1"/>
    <col min="6402" max="6403" width="9.5703125" style="2" customWidth="1"/>
    <col min="6404" max="6405" width="9.140625" style="2"/>
    <col min="6406" max="6406" width="9.5703125" style="2" customWidth="1"/>
    <col min="6407" max="6654" width="9.140625" style="2"/>
    <col min="6655" max="6655" width="27.28515625" style="2" customWidth="1"/>
    <col min="6656" max="6656" width="16" style="2" customWidth="1"/>
    <col min="6657" max="6657" width="11.5703125" style="2" customWidth="1"/>
    <col min="6658" max="6659" width="9.5703125" style="2" customWidth="1"/>
    <col min="6660" max="6661" width="9.140625" style="2"/>
    <col min="6662" max="6662" width="9.5703125" style="2" customWidth="1"/>
    <col min="6663" max="6910" width="9.140625" style="2"/>
    <col min="6911" max="6911" width="27.28515625" style="2" customWidth="1"/>
    <col min="6912" max="6912" width="16" style="2" customWidth="1"/>
    <col min="6913" max="6913" width="11.5703125" style="2" customWidth="1"/>
    <col min="6914" max="6915" width="9.5703125" style="2" customWidth="1"/>
    <col min="6916" max="6917" width="9.140625" style="2"/>
    <col min="6918" max="6918" width="9.5703125" style="2" customWidth="1"/>
    <col min="6919" max="7166" width="9.140625" style="2"/>
    <col min="7167" max="7167" width="27.28515625" style="2" customWidth="1"/>
    <col min="7168" max="7168" width="16" style="2" customWidth="1"/>
    <col min="7169" max="7169" width="11.5703125" style="2" customWidth="1"/>
    <col min="7170" max="7171" width="9.5703125" style="2" customWidth="1"/>
    <col min="7172" max="7173" width="9.140625" style="2"/>
    <col min="7174" max="7174" width="9.5703125" style="2" customWidth="1"/>
    <col min="7175" max="7422" width="9.140625" style="2"/>
    <col min="7423" max="7423" width="27.28515625" style="2" customWidth="1"/>
    <col min="7424" max="7424" width="16" style="2" customWidth="1"/>
    <col min="7425" max="7425" width="11.5703125" style="2" customWidth="1"/>
    <col min="7426" max="7427" width="9.5703125" style="2" customWidth="1"/>
    <col min="7428" max="7429" width="9.140625" style="2"/>
    <col min="7430" max="7430" width="9.5703125" style="2" customWidth="1"/>
    <col min="7431" max="7678" width="9.140625" style="2"/>
    <col min="7679" max="7679" width="27.28515625" style="2" customWidth="1"/>
    <col min="7680" max="7680" width="16" style="2" customWidth="1"/>
    <col min="7681" max="7681" width="11.5703125" style="2" customWidth="1"/>
    <col min="7682" max="7683" width="9.5703125" style="2" customWidth="1"/>
    <col min="7684" max="7685" width="9.140625" style="2"/>
    <col min="7686" max="7686" width="9.5703125" style="2" customWidth="1"/>
    <col min="7687" max="7934" width="9.140625" style="2"/>
    <col min="7935" max="7935" width="27.28515625" style="2" customWidth="1"/>
    <col min="7936" max="7936" width="16" style="2" customWidth="1"/>
    <col min="7937" max="7937" width="11.5703125" style="2" customWidth="1"/>
    <col min="7938" max="7939" width="9.5703125" style="2" customWidth="1"/>
    <col min="7940" max="7941" width="9.140625" style="2"/>
    <col min="7942" max="7942" width="9.5703125" style="2" customWidth="1"/>
    <col min="7943" max="8190" width="9.140625" style="2"/>
    <col min="8191" max="8191" width="27.28515625" style="2" customWidth="1"/>
    <col min="8192" max="8192" width="16" style="2" customWidth="1"/>
    <col min="8193" max="8193" width="11.5703125" style="2" customWidth="1"/>
    <col min="8194" max="8195" width="9.5703125" style="2" customWidth="1"/>
    <col min="8196" max="8197" width="9.140625" style="2"/>
    <col min="8198" max="8198" width="9.5703125" style="2" customWidth="1"/>
    <col min="8199" max="8446" width="9.140625" style="2"/>
    <col min="8447" max="8447" width="27.28515625" style="2" customWidth="1"/>
    <col min="8448" max="8448" width="16" style="2" customWidth="1"/>
    <col min="8449" max="8449" width="11.5703125" style="2" customWidth="1"/>
    <col min="8450" max="8451" width="9.5703125" style="2" customWidth="1"/>
    <col min="8452" max="8453" width="9.140625" style="2"/>
    <col min="8454" max="8454" width="9.5703125" style="2" customWidth="1"/>
    <col min="8455" max="8702" width="9.140625" style="2"/>
    <col min="8703" max="8703" width="27.28515625" style="2" customWidth="1"/>
    <col min="8704" max="8704" width="16" style="2" customWidth="1"/>
    <col min="8705" max="8705" width="11.5703125" style="2" customWidth="1"/>
    <col min="8706" max="8707" width="9.5703125" style="2" customWidth="1"/>
    <col min="8708" max="8709" width="9.140625" style="2"/>
    <col min="8710" max="8710" width="9.5703125" style="2" customWidth="1"/>
    <col min="8711" max="8958" width="9.140625" style="2"/>
    <col min="8959" max="8959" width="27.28515625" style="2" customWidth="1"/>
    <col min="8960" max="8960" width="16" style="2" customWidth="1"/>
    <col min="8961" max="8961" width="11.5703125" style="2" customWidth="1"/>
    <col min="8962" max="8963" width="9.5703125" style="2" customWidth="1"/>
    <col min="8964" max="8965" width="9.140625" style="2"/>
    <col min="8966" max="8966" width="9.5703125" style="2" customWidth="1"/>
    <col min="8967" max="9214" width="9.140625" style="2"/>
    <col min="9215" max="9215" width="27.28515625" style="2" customWidth="1"/>
    <col min="9216" max="9216" width="16" style="2" customWidth="1"/>
    <col min="9217" max="9217" width="11.5703125" style="2" customWidth="1"/>
    <col min="9218" max="9219" width="9.5703125" style="2" customWidth="1"/>
    <col min="9220" max="9221" width="9.140625" style="2"/>
    <col min="9222" max="9222" width="9.5703125" style="2" customWidth="1"/>
    <col min="9223" max="9470" width="9.140625" style="2"/>
    <col min="9471" max="9471" width="27.28515625" style="2" customWidth="1"/>
    <col min="9472" max="9472" width="16" style="2" customWidth="1"/>
    <col min="9473" max="9473" width="11.5703125" style="2" customWidth="1"/>
    <col min="9474" max="9475" width="9.5703125" style="2" customWidth="1"/>
    <col min="9476" max="9477" width="9.140625" style="2"/>
    <col min="9478" max="9478" width="9.5703125" style="2" customWidth="1"/>
    <col min="9479" max="9726" width="9.140625" style="2"/>
    <col min="9727" max="9727" width="27.28515625" style="2" customWidth="1"/>
    <col min="9728" max="9728" width="16" style="2" customWidth="1"/>
    <col min="9729" max="9729" width="11.5703125" style="2" customWidth="1"/>
    <col min="9730" max="9731" width="9.5703125" style="2" customWidth="1"/>
    <col min="9732" max="9733" width="9.140625" style="2"/>
    <col min="9734" max="9734" width="9.5703125" style="2" customWidth="1"/>
    <col min="9735" max="9982" width="9.140625" style="2"/>
    <col min="9983" max="9983" width="27.28515625" style="2" customWidth="1"/>
    <col min="9984" max="9984" width="16" style="2" customWidth="1"/>
    <col min="9985" max="9985" width="11.5703125" style="2" customWidth="1"/>
    <col min="9986" max="9987" width="9.5703125" style="2" customWidth="1"/>
    <col min="9988" max="9989" width="9.140625" style="2"/>
    <col min="9990" max="9990" width="9.5703125" style="2" customWidth="1"/>
    <col min="9991" max="10238" width="9.140625" style="2"/>
    <col min="10239" max="10239" width="27.28515625" style="2" customWidth="1"/>
    <col min="10240" max="10240" width="16" style="2" customWidth="1"/>
    <col min="10241" max="10241" width="11.5703125" style="2" customWidth="1"/>
    <col min="10242" max="10243" width="9.5703125" style="2" customWidth="1"/>
    <col min="10244" max="10245" width="9.140625" style="2"/>
    <col min="10246" max="10246" width="9.5703125" style="2" customWidth="1"/>
    <col min="10247" max="10494" width="9.140625" style="2"/>
    <col min="10495" max="10495" width="27.28515625" style="2" customWidth="1"/>
    <col min="10496" max="10496" width="16" style="2" customWidth="1"/>
    <col min="10497" max="10497" width="11.5703125" style="2" customWidth="1"/>
    <col min="10498" max="10499" width="9.5703125" style="2" customWidth="1"/>
    <col min="10500" max="10501" width="9.140625" style="2"/>
    <col min="10502" max="10502" width="9.5703125" style="2" customWidth="1"/>
    <col min="10503" max="10750" width="9.140625" style="2"/>
    <col min="10751" max="10751" width="27.28515625" style="2" customWidth="1"/>
    <col min="10752" max="10752" width="16" style="2" customWidth="1"/>
    <col min="10753" max="10753" width="11.5703125" style="2" customWidth="1"/>
    <col min="10754" max="10755" width="9.5703125" style="2" customWidth="1"/>
    <col min="10756" max="10757" width="9.140625" style="2"/>
    <col min="10758" max="10758" width="9.5703125" style="2" customWidth="1"/>
    <col min="10759" max="11006" width="9.140625" style="2"/>
    <col min="11007" max="11007" width="27.28515625" style="2" customWidth="1"/>
    <col min="11008" max="11008" width="16" style="2" customWidth="1"/>
    <col min="11009" max="11009" width="11.5703125" style="2" customWidth="1"/>
    <col min="11010" max="11011" width="9.5703125" style="2" customWidth="1"/>
    <col min="11012" max="11013" width="9.140625" style="2"/>
    <col min="11014" max="11014" width="9.5703125" style="2" customWidth="1"/>
    <col min="11015" max="11262" width="9.140625" style="2"/>
    <col min="11263" max="11263" width="27.28515625" style="2" customWidth="1"/>
    <col min="11264" max="11264" width="16" style="2" customWidth="1"/>
    <col min="11265" max="11265" width="11.5703125" style="2" customWidth="1"/>
    <col min="11266" max="11267" width="9.5703125" style="2" customWidth="1"/>
    <col min="11268" max="11269" width="9.140625" style="2"/>
    <col min="11270" max="11270" width="9.5703125" style="2" customWidth="1"/>
    <col min="11271" max="11518" width="9.140625" style="2"/>
    <col min="11519" max="11519" width="27.28515625" style="2" customWidth="1"/>
    <col min="11520" max="11520" width="16" style="2" customWidth="1"/>
    <col min="11521" max="11521" width="11.5703125" style="2" customWidth="1"/>
    <col min="11522" max="11523" width="9.5703125" style="2" customWidth="1"/>
    <col min="11524" max="11525" width="9.140625" style="2"/>
    <col min="11526" max="11526" width="9.5703125" style="2" customWidth="1"/>
    <col min="11527" max="11774" width="9.140625" style="2"/>
    <col min="11775" max="11775" width="27.28515625" style="2" customWidth="1"/>
    <col min="11776" max="11776" width="16" style="2" customWidth="1"/>
    <col min="11777" max="11777" width="11.5703125" style="2" customWidth="1"/>
    <col min="11778" max="11779" width="9.5703125" style="2" customWidth="1"/>
    <col min="11780" max="11781" width="9.140625" style="2"/>
    <col min="11782" max="11782" width="9.5703125" style="2" customWidth="1"/>
    <col min="11783" max="12030" width="9.140625" style="2"/>
    <col min="12031" max="12031" width="27.28515625" style="2" customWidth="1"/>
    <col min="12032" max="12032" width="16" style="2" customWidth="1"/>
    <col min="12033" max="12033" width="11.5703125" style="2" customWidth="1"/>
    <col min="12034" max="12035" width="9.5703125" style="2" customWidth="1"/>
    <col min="12036" max="12037" width="9.140625" style="2"/>
    <col min="12038" max="12038" width="9.5703125" style="2" customWidth="1"/>
    <col min="12039" max="12286" width="9.140625" style="2"/>
    <col min="12287" max="12287" width="27.28515625" style="2" customWidth="1"/>
    <col min="12288" max="12288" width="16" style="2" customWidth="1"/>
    <col min="12289" max="12289" width="11.5703125" style="2" customWidth="1"/>
    <col min="12290" max="12291" width="9.5703125" style="2" customWidth="1"/>
    <col min="12292" max="12293" width="9.140625" style="2"/>
    <col min="12294" max="12294" width="9.5703125" style="2" customWidth="1"/>
    <col min="12295" max="12542" width="9.140625" style="2"/>
    <col min="12543" max="12543" width="27.28515625" style="2" customWidth="1"/>
    <col min="12544" max="12544" width="16" style="2" customWidth="1"/>
    <col min="12545" max="12545" width="11.5703125" style="2" customWidth="1"/>
    <col min="12546" max="12547" width="9.5703125" style="2" customWidth="1"/>
    <col min="12548" max="12549" width="9.140625" style="2"/>
    <col min="12550" max="12550" width="9.5703125" style="2" customWidth="1"/>
    <col min="12551" max="12798" width="9.140625" style="2"/>
    <col min="12799" max="12799" width="27.28515625" style="2" customWidth="1"/>
    <col min="12800" max="12800" width="16" style="2" customWidth="1"/>
    <col min="12801" max="12801" width="11.5703125" style="2" customWidth="1"/>
    <col min="12802" max="12803" width="9.5703125" style="2" customWidth="1"/>
    <col min="12804" max="12805" width="9.140625" style="2"/>
    <col min="12806" max="12806" width="9.5703125" style="2" customWidth="1"/>
    <col min="12807" max="13054" width="9.140625" style="2"/>
    <col min="13055" max="13055" width="27.28515625" style="2" customWidth="1"/>
    <col min="13056" max="13056" width="16" style="2" customWidth="1"/>
    <col min="13057" max="13057" width="11.5703125" style="2" customWidth="1"/>
    <col min="13058" max="13059" width="9.5703125" style="2" customWidth="1"/>
    <col min="13060" max="13061" width="9.140625" style="2"/>
    <col min="13062" max="13062" width="9.5703125" style="2" customWidth="1"/>
    <col min="13063" max="13310" width="9.140625" style="2"/>
    <col min="13311" max="13311" width="27.28515625" style="2" customWidth="1"/>
    <col min="13312" max="13312" width="16" style="2" customWidth="1"/>
    <col min="13313" max="13313" width="11.5703125" style="2" customWidth="1"/>
    <col min="13314" max="13315" width="9.5703125" style="2" customWidth="1"/>
    <col min="13316" max="13317" width="9.140625" style="2"/>
    <col min="13318" max="13318" width="9.5703125" style="2" customWidth="1"/>
    <col min="13319" max="13566" width="9.140625" style="2"/>
    <col min="13567" max="13567" width="27.28515625" style="2" customWidth="1"/>
    <col min="13568" max="13568" width="16" style="2" customWidth="1"/>
    <col min="13569" max="13569" width="11.5703125" style="2" customWidth="1"/>
    <col min="13570" max="13571" width="9.5703125" style="2" customWidth="1"/>
    <col min="13572" max="13573" width="9.140625" style="2"/>
    <col min="13574" max="13574" width="9.5703125" style="2" customWidth="1"/>
    <col min="13575" max="13822" width="9.140625" style="2"/>
    <col min="13823" max="13823" width="27.28515625" style="2" customWidth="1"/>
    <col min="13824" max="13824" width="16" style="2" customWidth="1"/>
    <col min="13825" max="13825" width="11.5703125" style="2" customWidth="1"/>
    <col min="13826" max="13827" width="9.5703125" style="2" customWidth="1"/>
    <col min="13828" max="13829" width="9.140625" style="2"/>
    <col min="13830" max="13830" width="9.5703125" style="2" customWidth="1"/>
    <col min="13831" max="14078" width="9.140625" style="2"/>
    <col min="14079" max="14079" width="27.28515625" style="2" customWidth="1"/>
    <col min="14080" max="14080" width="16" style="2" customWidth="1"/>
    <col min="14081" max="14081" width="11.5703125" style="2" customWidth="1"/>
    <col min="14082" max="14083" width="9.5703125" style="2" customWidth="1"/>
    <col min="14084" max="14085" width="9.140625" style="2"/>
    <col min="14086" max="14086" width="9.5703125" style="2" customWidth="1"/>
    <col min="14087" max="14334" width="9.140625" style="2"/>
    <col min="14335" max="14335" width="27.28515625" style="2" customWidth="1"/>
    <col min="14336" max="14336" width="16" style="2" customWidth="1"/>
    <col min="14337" max="14337" width="11.5703125" style="2" customWidth="1"/>
    <col min="14338" max="14339" width="9.5703125" style="2" customWidth="1"/>
    <col min="14340" max="14341" width="9.140625" style="2"/>
    <col min="14342" max="14342" width="9.5703125" style="2" customWidth="1"/>
    <col min="14343" max="14590" width="9.140625" style="2"/>
    <col min="14591" max="14591" width="27.28515625" style="2" customWidth="1"/>
    <col min="14592" max="14592" width="16" style="2" customWidth="1"/>
    <col min="14593" max="14593" width="11.5703125" style="2" customWidth="1"/>
    <col min="14594" max="14595" width="9.5703125" style="2" customWidth="1"/>
    <col min="14596" max="14597" width="9.140625" style="2"/>
    <col min="14598" max="14598" width="9.5703125" style="2" customWidth="1"/>
    <col min="14599" max="14846" width="9.140625" style="2"/>
    <col min="14847" max="14847" width="27.28515625" style="2" customWidth="1"/>
    <col min="14848" max="14848" width="16" style="2" customWidth="1"/>
    <col min="14849" max="14849" width="11.5703125" style="2" customWidth="1"/>
    <col min="14850" max="14851" width="9.5703125" style="2" customWidth="1"/>
    <col min="14852" max="14853" width="9.140625" style="2"/>
    <col min="14854" max="14854" width="9.5703125" style="2" customWidth="1"/>
    <col min="14855" max="15102" width="9.140625" style="2"/>
    <col min="15103" max="15103" width="27.28515625" style="2" customWidth="1"/>
    <col min="15104" max="15104" width="16" style="2" customWidth="1"/>
    <col min="15105" max="15105" width="11.5703125" style="2" customWidth="1"/>
    <col min="15106" max="15107" width="9.5703125" style="2" customWidth="1"/>
    <col min="15108" max="15109" width="9.140625" style="2"/>
    <col min="15110" max="15110" width="9.5703125" style="2" customWidth="1"/>
    <col min="15111" max="15358" width="9.140625" style="2"/>
    <col min="15359" max="15359" width="27.28515625" style="2" customWidth="1"/>
    <col min="15360" max="15360" width="16" style="2" customWidth="1"/>
    <col min="15361" max="15361" width="11.5703125" style="2" customWidth="1"/>
    <col min="15362" max="15363" width="9.5703125" style="2" customWidth="1"/>
    <col min="15364" max="15365" width="9.140625" style="2"/>
    <col min="15366" max="15366" width="9.5703125" style="2" customWidth="1"/>
    <col min="15367" max="15614" width="9.140625" style="2"/>
    <col min="15615" max="15615" width="27.28515625" style="2" customWidth="1"/>
    <col min="15616" max="15616" width="16" style="2" customWidth="1"/>
    <col min="15617" max="15617" width="11.5703125" style="2" customWidth="1"/>
    <col min="15618" max="15619" width="9.5703125" style="2" customWidth="1"/>
    <col min="15620" max="15621" width="9.140625" style="2"/>
    <col min="15622" max="15622" width="9.5703125" style="2" customWidth="1"/>
    <col min="15623" max="15870" width="9.140625" style="2"/>
    <col min="15871" max="15871" width="27.28515625" style="2" customWidth="1"/>
    <col min="15872" max="15872" width="16" style="2" customWidth="1"/>
    <col min="15873" max="15873" width="11.5703125" style="2" customWidth="1"/>
    <col min="15874" max="15875" width="9.5703125" style="2" customWidth="1"/>
    <col min="15876" max="15877" width="9.140625" style="2"/>
    <col min="15878" max="15878" width="9.5703125" style="2" customWidth="1"/>
    <col min="15879" max="16126" width="9.140625" style="2"/>
    <col min="16127" max="16127" width="27.28515625" style="2" customWidth="1"/>
    <col min="16128" max="16128" width="16" style="2" customWidth="1"/>
    <col min="16129" max="16129" width="11.5703125" style="2" customWidth="1"/>
    <col min="16130" max="16131" width="9.5703125" style="2" customWidth="1"/>
    <col min="16132" max="16133" width="9.140625" style="2"/>
    <col min="16134" max="16134" width="9.5703125" style="2" customWidth="1"/>
    <col min="16135" max="16384" width="9.140625" style="2"/>
  </cols>
  <sheetData>
    <row r="1" spans="1:6" ht="15" customHeight="1">
      <c r="A1" s="1" t="s">
        <v>87</v>
      </c>
      <c r="B1" s="1"/>
    </row>
    <row r="2" spans="1:6" ht="15" customHeight="1">
      <c r="A2" s="1" t="s">
        <v>220</v>
      </c>
      <c r="B2" s="1"/>
    </row>
    <row r="3" spans="1:6" ht="15" customHeight="1">
      <c r="A3" s="1"/>
      <c r="B3" s="1"/>
    </row>
    <row r="4" spans="1:6" ht="15" customHeight="1">
      <c r="A4" s="1"/>
      <c r="B4" s="1"/>
    </row>
    <row r="5" spans="1:6" ht="15" customHeight="1">
      <c r="A5" s="1"/>
      <c r="B5" s="41" t="s">
        <v>79</v>
      </c>
      <c r="C5" s="41" t="s">
        <v>131</v>
      </c>
      <c r="D5" s="41" t="s">
        <v>225</v>
      </c>
      <c r="E5" s="54" t="s">
        <v>226</v>
      </c>
      <c r="F5" s="41"/>
    </row>
    <row r="6" spans="1:6" ht="15" customHeight="1">
      <c r="A6" s="71" t="s">
        <v>221</v>
      </c>
      <c r="B6" s="45">
        <v>12059</v>
      </c>
      <c r="C6" s="12">
        <v>79.8</v>
      </c>
      <c r="D6" s="12">
        <v>16.3</v>
      </c>
      <c r="E6" s="12">
        <v>3.2</v>
      </c>
      <c r="F6" s="12"/>
    </row>
    <row r="7" spans="1:6" ht="15" customHeight="1">
      <c r="A7" s="71" t="s">
        <v>222</v>
      </c>
      <c r="B7" s="45">
        <v>5227</v>
      </c>
      <c r="C7" s="12">
        <v>50.3</v>
      </c>
      <c r="D7" s="12">
        <v>14.2</v>
      </c>
      <c r="E7" s="12">
        <v>3.2</v>
      </c>
      <c r="F7" s="12"/>
    </row>
    <row r="8" spans="1:6" ht="15" customHeight="1">
      <c r="A8" s="71" t="s">
        <v>223</v>
      </c>
      <c r="B8" s="45">
        <v>10353</v>
      </c>
      <c r="C8" s="12">
        <v>52.6</v>
      </c>
      <c r="D8" s="12">
        <v>16.7</v>
      </c>
      <c r="E8" s="12">
        <v>5.9</v>
      </c>
      <c r="F8" s="14"/>
    </row>
    <row r="9" spans="1:6" ht="15" customHeight="1">
      <c r="A9" s="71" t="s">
        <v>224</v>
      </c>
      <c r="B9" s="45">
        <v>6023</v>
      </c>
      <c r="C9" s="12">
        <v>51.9</v>
      </c>
      <c r="D9" s="12">
        <v>17.2</v>
      </c>
      <c r="E9" s="12">
        <v>6.4</v>
      </c>
      <c r="F9" s="12"/>
    </row>
    <row r="10" spans="1:6" ht="15" customHeight="1">
      <c r="B10" s="45"/>
    </row>
    <row r="11" spans="1:6" ht="15" customHeight="1">
      <c r="C11" s="7"/>
      <c r="D11" s="7"/>
      <c r="F11" s="7"/>
    </row>
    <row r="12" spans="1:6" ht="15" customHeight="1">
      <c r="C12" s="7"/>
      <c r="D12" s="7"/>
      <c r="F12" s="7"/>
    </row>
    <row r="13" spans="1:6" ht="15" customHeight="1">
      <c r="C13" s="7"/>
      <c r="D13" s="7"/>
      <c r="F13" s="7"/>
    </row>
    <row r="14" spans="1:6" ht="15" customHeight="1">
      <c r="C14" s="7"/>
      <c r="D14" s="7"/>
      <c r="F14" s="7"/>
    </row>
    <row r="15" spans="1:6" ht="15" customHeight="1">
      <c r="C15" s="7"/>
      <c r="D15" s="7"/>
      <c r="F15" s="7"/>
    </row>
    <row r="16" spans="1:6" ht="15" customHeight="1">
      <c r="C16" s="7"/>
      <c r="D16" s="7"/>
      <c r="E16" s="7"/>
      <c r="F16" s="7"/>
    </row>
    <row r="17" spans="3:6" ht="15" customHeight="1">
      <c r="C17" s="7"/>
      <c r="D17" s="7"/>
      <c r="E17" s="7"/>
      <c r="F17" s="7"/>
    </row>
    <row r="18" spans="3:6" ht="15" customHeight="1">
      <c r="C18" s="7"/>
      <c r="D18" s="7"/>
      <c r="E18" s="7"/>
      <c r="F18" s="7"/>
    </row>
    <row r="19" spans="3:6" ht="15" customHeight="1">
      <c r="C19" s="7"/>
      <c r="D19" s="7"/>
      <c r="E19" s="7"/>
      <c r="F19" s="7"/>
    </row>
    <row r="20" spans="3:6" ht="15" customHeight="1">
      <c r="C20" s="7"/>
      <c r="D20" s="7"/>
      <c r="E20" s="7"/>
      <c r="F20" s="7"/>
    </row>
    <row r="21" spans="3:6" ht="15" customHeight="1">
      <c r="C21" s="7"/>
      <c r="D21" s="7"/>
      <c r="E21" s="7"/>
      <c r="F21" s="7"/>
    </row>
    <row r="22" spans="3:6" ht="15" customHeight="1">
      <c r="C22" s="7"/>
      <c r="D22" s="7"/>
      <c r="E22" s="7"/>
      <c r="F22" s="7"/>
    </row>
    <row r="23" spans="3:6" ht="15" customHeight="1">
      <c r="C23" s="7"/>
      <c r="D23" s="7"/>
      <c r="E23" s="7"/>
      <c r="F23" s="7"/>
    </row>
    <row r="24" spans="3:6" ht="15" customHeight="1">
      <c r="C24" s="7"/>
      <c r="D24" s="7"/>
      <c r="E24" s="7"/>
      <c r="F24" s="7"/>
    </row>
    <row r="25" spans="3:6" ht="15" customHeight="1">
      <c r="C25" s="7"/>
      <c r="D25" s="7"/>
      <c r="E25" s="7"/>
      <c r="F25" s="7"/>
    </row>
    <row r="26" spans="3:6" ht="15" customHeight="1">
      <c r="C26" s="7"/>
      <c r="D26" s="7"/>
      <c r="E26" s="7"/>
      <c r="F26" s="7"/>
    </row>
    <row r="27" spans="3:6" ht="15" customHeight="1">
      <c r="C27" s="7"/>
      <c r="D27" s="7"/>
      <c r="E27" s="7"/>
      <c r="F27" s="7"/>
    </row>
    <row r="28" spans="3:6" ht="15" customHeight="1">
      <c r="C28" s="7"/>
      <c r="D28" s="7"/>
      <c r="E28" s="7"/>
      <c r="F28" s="7"/>
    </row>
    <row r="29" spans="3:6" ht="15" customHeight="1">
      <c r="C29" s="7"/>
      <c r="D29" s="7"/>
      <c r="E29" s="7"/>
      <c r="F29" s="7"/>
    </row>
    <row r="30" spans="3:6" ht="15" customHeight="1">
      <c r="C30" s="7"/>
      <c r="D30" s="7"/>
      <c r="E30" s="7"/>
      <c r="F30" s="7"/>
    </row>
    <row r="31" spans="3:6" ht="15" customHeight="1">
      <c r="C31" s="7"/>
      <c r="D31" s="7"/>
      <c r="E31" s="7"/>
      <c r="F31" s="7"/>
    </row>
    <row r="32" spans="3:6" ht="15" customHeight="1">
      <c r="C32" s="7"/>
      <c r="D32" s="7"/>
      <c r="E32" s="7"/>
      <c r="F32" s="7"/>
    </row>
    <row r="33" spans="1:1" ht="15" customHeight="1">
      <c r="A33" s="71"/>
    </row>
    <row r="34" spans="1:1" ht="15" customHeight="1">
      <c r="A34" s="71"/>
    </row>
    <row r="35" spans="1:1" ht="15" customHeight="1">
      <c r="A35" s="71"/>
    </row>
    <row r="37" spans="1:1" ht="15" customHeight="1">
      <c r="A37" s="71"/>
    </row>
  </sheetData>
  <pageMargins left="0" right="0" top="0" bottom="0" header="0" footer="0"/>
  <pageSetup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33"/>
  <sheetViews>
    <sheetView showGridLines="0" zoomScaleNormal="100" workbookViewId="0"/>
  </sheetViews>
  <sheetFormatPr defaultRowHeight="15" customHeight="1"/>
  <cols>
    <col min="1" max="1" width="21.28515625" style="6" customWidth="1"/>
    <col min="2" max="2" width="10.140625" style="6" customWidth="1"/>
    <col min="3" max="3" width="9" style="2" customWidth="1"/>
    <col min="4" max="4" width="13.28515625" style="2" bestFit="1" customWidth="1"/>
    <col min="5" max="5" width="12.5703125" style="2" bestFit="1" customWidth="1"/>
    <col min="6" max="6" width="12.140625" style="2" bestFit="1" customWidth="1"/>
    <col min="7" max="7" width="12.140625" style="2" customWidth="1"/>
    <col min="8" max="249" width="9.140625" style="2"/>
    <col min="250" max="250" width="27.28515625" style="2" customWidth="1"/>
    <col min="251" max="251" width="21.28515625" style="2" customWidth="1"/>
    <col min="252" max="252" width="10.140625" style="2" customWidth="1"/>
    <col min="253" max="253" width="9" style="2" customWidth="1"/>
    <col min="254" max="254" width="16" style="2" customWidth="1"/>
    <col min="255" max="255" width="15.28515625" style="2" customWidth="1"/>
    <col min="256" max="256" width="11.28515625" style="2" customWidth="1"/>
    <col min="257" max="257" width="8" style="2" bestFit="1" customWidth="1"/>
    <col min="258" max="258" width="16.5703125" style="2" bestFit="1" customWidth="1"/>
    <col min="259" max="505" width="9.140625" style="2"/>
    <col min="506" max="506" width="27.28515625" style="2" customWidth="1"/>
    <col min="507" max="507" width="21.28515625" style="2" customWidth="1"/>
    <col min="508" max="508" width="10.140625" style="2" customWidth="1"/>
    <col min="509" max="509" width="9" style="2" customWidth="1"/>
    <col min="510" max="510" width="16" style="2" customWidth="1"/>
    <col min="511" max="511" width="15.28515625" style="2" customWidth="1"/>
    <col min="512" max="512" width="11.28515625" style="2" customWidth="1"/>
    <col min="513" max="513" width="8" style="2" bestFit="1" customWidth="1"/>
    <col min="514" max="514" width="16.5703125" style="2" bestFit="1" customWidth="1"/>
    <col min="515" max="761" width="9.140625" style="2"/>
    <col min="762" max="762" width="27.28515625" style="2" customWidth="1"/>
    <col min="763" max="763" width="21.28515625" style="2" customWidth="1"/>
    <col min="764" max="764" width="10.140625" style="2" customWidth="1"/>
    <col min="765" max="765" width="9" style="2" customWidth="1"/>
    <col min="766" max="766" width="16" style="2" customWidth="1"/>
    <col min="767" max="767" width="15.28515625" style="2" customWidth="1"/>
    <col min="768" max="768" width="11.28515625" style="2" customWidth="1"/>
    <col min="769" max="769" width="8" style="2" bestFit="1" customWidth="1"/>
    <col min="770" max="770" width="16.5703125" style="2" bestFit="1" customWidth="1"/>
    <col min="771" max="1017" width="9.140625" style="2"/>
    <col min="1018" max="1018" width="27.28515625" style="2" customWidth="1"/>
    <col min="1019" max="1019" width="21.28515625" style="2" customWidth="1"/>
    <col min="1020" max="1020" width="10.140625" style="2" customWidth="1"/>
    <col min="1021" max="1021" width="9" style="2" customWidth="1"/>
    <col min="1022" max="1022" width="16" style="2" customWidth="1"/>
    <col min="1023" max="1023" width="15.28515625" style="2" customWidth="1"/>
    <col min="1024" max="1024" width="11.28515625" style="2" customWidth="1"/>
    <col min="1025" max="1025" width="8" style="2" bestFit="1" customWidth="1"/>
    <col min="1026" max="1026" width="16.5703125" style="2" bestFit="1" customWidth="1"/>
    <col min="1027" max="1273" width="9.140625" style="2"/>
    <col min="1274" max="1274" width="27.28515625" style="2" customWidth="1"/>
    <col min="1275" max="1275" width="21.28515625" style="2" customWidth="1"/>
    <col min="1276" max="1276" width="10.140625" style="2" customWidth="1"/>
    <col min="1277" max="1277" width="9" style="2" customWidth="1"/>
    <col min="1278" max="1278" width="16" style="2" customWidth="1"/>
    <col min="1279" max="1279" width="15.28515625" style="2" customWidth="1"/>
    <col min="1280" max="1280" width="11.28515625" style="2" customWidth="1"/>
    <col min="1281" max="1281" width="8" style="2" bestFit="1" customWidth="1"/>
    <col min="1282" max="1282" width="16.5703125" style="2" bestFit="1" customWidth="1"/>
    <col min="1283" max="1529" width="9.140625" style="2"/>
    <col min="1530" max="1530" width="27.28515625" style="2" customWidth="1"/>
    <col min="1531" max="1531" width="21.28515625" style="2" customWidth="1"/>
    <col min="1532" max="1532" width="10.140625" style="2" customWidth="1"/>
    <col min="1533" max="1533" width="9" style="2" customWidth="1"/>
    <col min="1534" max="1534" width="16" style="2" customWidth="1"/>
    <col min="1535" max="1535" width="15.28515625" style="2" customWidth="1"/>
    <col min="1536" max="1536" width="11.28515625" style="2" customWidth="1"/>
    <col min="1537" max="1537" width="8" style="2" bestFit="1" customWidth="1"/>
    <col min="1538" max="1538" width="16.5703125" style="2" bestFit="1" customWidth="1"/>
    <col min="1539" max="1785" width="9.140625" style="2"/>
    <col min="1786" max="1786" width="27.28515625" style="2" customWidth="1"/>
    <col min="1787" max="1787" width="21.28515625" style="2" customWidth="1"/>
    <col min="1788" max="1788" width="10.140625" style="2" customWidth="1"/>
    <col min="1789" max="1789" width="9" style="2" customWidth="1"/>
    <col min="1790" max="1790" width="16" style="2" customWidth="1"/>
    <col min="1791" max="1791" width="15.28515625" style="2" customWidth="1"/>
    <col min="1792" max="1792" width="11.28515625" style="2" customWidth="1"/>
    <col min="1793" max="1793" width="8" style="2" bestFit="1" customWidth="1"/>
    <col min="1794" max="1794" width="16.5703125" style="2" bestFit="1" customWidth="1"/>
    <col min="1795" max="2041" width="9.140625" style="2"/>
    <col min="2042" max="2042" width="27.28515625" style="2" customWidth="1"/>
    <col min="2043" max="2043" width="21.28515625" style="2" customWidth="1"/>
    <col min="2044" max="2044" width="10.140625" style="2" customWidth="1"/>
    <col min="2045" max="2045" width="9" style="2" customWidth="1"/>
    <col min="2046" max="2046" width="16" style="2" customWidth="1"/>
    <col min="2047" max="2047" width="15.28515625" style="2" customWidth="1"/>
    <col min="2048" max="2048" width="11.28515625" style="2" customWidth="1"/>
    <col min="2049" max="2049" width="8" style="2" bestFit="1" customWidth="1"/>
    <col min="2050" max="2050" width="16.5703125" style="2" bestFit="1" customWidth="1"/>
    <col min="2051" max="2297" width="9.140625" style="2"/>
    <col min="2298" max="2298" width="27.28515625" style="2" customWidth="1"/>
    <col min="2299" max="2299" width="21.28515625" style="2" customWidth="1"/>
    <col min="2300" max="2300" width="10.140625" style="2" customWidth="1"/>
    <col min="2301" max="2301" width="9" style="2" customWidth="1"/>
    <col min="2302" max="2302" width="16" style="2" customWidth="1"/>
    <col min="2303" max="2303" width="15.28515625" style="2" customWidth="1"/>
    <col min="2304" max="2304" width="11.28515625" style="2" customWidth="1"/>
    <col min="2305" max="2305" width="8" style="2" bestFit="1" customWidth="1"/>
    <col min="2306" max="2306" width="16.5703125" style="2" bestFit="1" customWidth="1"/>
    <col min="2307" max="2553" width="9.140625" style="2"/>
    <col min="2554" max="2554" width="27.28515625" style="2" customWidth="1"/>
    <col min="2555" max="2555" width="21.28515625" style="2" customWidth="1"/>
    <col min="2556" max="2556" width="10.140625" style="2" customWidth="1"/>
    <col min="2557" max="2557" width="9" style="2" customWidth="1"/>
    <col min="2558" max="2558" width="16" style="2" customWidth="1"/>
    <col min="2559" max="2559" width="15.28515625" style="2" customWidth="1"/>
    <col min="2560" max="2560" width="11.28515625" style="2" customWidth="1"/>
    <col min="2561" max="2561" width="8" style="2" bestFit="1" customWidth="1"/>
    <col min="2562" max="2562" width="16.5703125" style="2" bestFit="1" customWidth="1"/>
    <col min="2563" max="2809" width="9.140625" style="2"/>
    <col min="2810" max="2810" width="27.28515625" style="2" customWidth="1"/>
    <col min="2811" max="2811" width="21.28515625" style="2" customWidth="1"/>
    <col min="2812" max="2812" width="10.140625" style="2" customWidth="1"/>
    <col min="2813" max="2813" width="9" style="2" customWidth="1"/>
    <col min="2814" max="2814" width="16" style="2" customWidth="1"/>
    <col min="2815" max="2815" width="15.28515625" style="2" customWidth="1"/>
    <col min="2816" max="2816" width="11.28515625" style="2" customWidth="1"/>
    <col min="2817" max="2817" width="8" style="2" bestFit="1" customWidth="1"/>
    <col min="2818" max="2818" width="16.5703125" style="2" bestFit="1" customWidth="1"/>
    <col min="2819" max="3065" width="9.140625" style="2"/>
    <col min="3066" max="3066" width="27.28515625" style="2" customWidth="1"/>
    <col min="3067" max="3067" width="21.28515625" style="2" customWidth="1"/>
    <col min="3068" max="3068" width="10.140625" style="2" customWidth="1"/>
    <col min="3069" max="3069" width="9" style="2" customWidth="1"/>
    <col min="3070" max="3070" width="16" style="2" customWidth="1"/>
    <col min="3071" max="3071" width="15.28515625" style="2" customWidth="1"/>
    <col min="3072" max="3072" width="11.28515625" style="2" customWidth="1"/>
    <col min="3073" max="3073" width="8" style="2" bestFit="1" customWidth="1"/>
    <col min="3074" max="3074" width="16.5703125" style="2" bestFit="1" customWidth="1"/>
    <col min="3075" max="3321" width="9.140625" style="2"/>
    <col min="3322" max="3322" width="27.28515625" style="2" customWidth="1"/>
    <col min="3323" max="3323" width="21.28515625" style="2" customWidth="1"/>
    <col min="3324" max="3324" width="10.140625" style="2" customWidth="1"/>
    <col min="3325" max="3325" width="9" style="2" customWidth="1"/>
    <col min="3326" max="3326" width="16" style="2" customWidth="1"/>
    <col min="3327" max="3327" width="15.28515625" style="2" customWidth="1"/>
    <col min="3328" max="3328" width="11.28515625" style="2" customWidth="1"/>
    <col min="3329" max="3329" width="8" style="2" bestFit="1" customWidth="1"/>
    <col min="3330" max="3330" width="16.5703125" style="2" bestFit="1" customWidth="1"/>
    <col min="3331" max="3577" width="9.140625" style="2"/>
    <col min="3578" max="3578" width="27.28515625" style="2" customWidth="1"/>
    <col min="3579" max="3579" width="21.28515625" style="2" customWidth="1"/>
    <col min="3580" max="3580" width="10.140625" style="2" customWidth="1"/>
    <col min="3581" max="3581" width="9" style="2" customWidth="1"/>
    <col min="3582" max="3582" width="16" style="2" customWidth="1"/>
    <col min="3583" max="3583" width="15.28515625" style="2" customWidth="1"/>
    <col min="3584" max="3584" width="11.28515625" style="2" customWidth="1"/>
    <col min="3585" max="3585" width="8" style="2" bestFit="1" customWidth="1"/>
    <col min="3586" max="3586" width="16.5703125" style="2" bestFit="1" customWidth="1"/>
    <col min="3587" max="3833" width="9.140625" style="2"/>
    <col min="3834" max="3834" width="27.28515625" style="2" customWidth="1"/>
    <col min="3835" max="3835" width="21.28515625" style="2" customWidth="1"/>
    <col min="3836" max="3836" width="10.140625" style="2" customWidth="1"/>
    <col min="3837" max="3837" width="9" style="2" customWidth="1"/>
    <col min="3838" max="3838" width="16" style="2" customWidth="1"/>
    <col min="3839" max="3839" width="15.28515625" style="2" customWidth="1"/>
    <col min="3840" max="3840" width="11.28515625" style="2" customWidth="1"/>
    <col min="3841" max="3841" width="8" style="2" bestFit="1" customWidth="1"/>
    <col min="3842" max="3842" width="16.5703125" style="2" bestFit="1" customWidth="1"/>
    <col min="3843" max="4089" width="9.140625" style="2"/>
    <col min="4090" max="4090" width="27.28515625" style="2" customWidth="1"/>
    <col min="4091" max="4091" width="21.28515625" style="2" customWidth="1"/>
    <col min="4092" max="4092" width="10.140625" style="2" customWidth="1"/>
    <col min="4093" max="4093" width="9" style="2" customWidth="1"/>
    <col min="4094" max="4094" width="16" style="2" customWidth="1"/>
    <col min="4095" max="4095" width="15.28515625" style="2" customWidth="1"/>
    <col min="4096" max="4096" width="11.28515625" style="2" customWidth="1"/>
    <col min="4097" max="4097" width="8" style="2" bestFit="1" customWidth="1"/>
    <col min="4098" max="4098" width="16.5703125" style="2" bestFit="1" customWidth="1"/>
    <col min="4099" max="4345" width="9.140625" style="2"/>
    <col min="4346" max="4346" width="27.28515625" style="2" customWidth="1"/>
    <col min="4347" max="4347" width="21.28515625" style="2" customWidth="1"/>
    <col min="4348" max="4348" width="10.140625" style="2" customWidth="1"/>
    <col min="4349" max="4349" width="9" style="2" customWidth="1"/>
    <col min="4350" max="4350" width="16" style="2" customWidth="1"/>
    <col min="4351" max="4351" width="15.28515625" style="2" customWidth="1"/>
    <col min="4352" max="4352" width="11.28515625" style="2" customWidth="1"/>
    <col min="4353" max="4353" width="8" style="2" bestFit="1" customWidth="1"/>
    <col min="4354" max="4354" width="16.5703125" style="2" bestFit="1" customWidth="1"/>
    <col min="4355" max="4601" width="9.140625" style="2"/>
    <col min="4602" max="4602" width="27.28515625" style="2" customWidth="1"/>
    <col min="4603" max="4603" width="21.28515625" style="2" customWidth="1"/>
    <col min="4604" max="4604" width="10.140625" style="2" customWidth="1"/>
    <col min="4605" max="4605" width="9" style="2" customWidth="1"/>
    <col min="4606" max="4606" width="16" style="2" customWidth="1"/>
    <col min="4607" max="4607" width="15.28515625" style="2" customWidth="1"/>
    <col min="4608" max="4608" width="11.28515625" style="2" customWidth="1"/>
    <col min="4609" max="4609" width="8" style="2" bestFit="1" customWidth="1"/>
    <col min="4610" max="4610" width="16.5703125" style="2" bestFit="1" customWidth="1"/>
    <col min="4611" max="4857" width="9.140625" style="2"/>
    <col min="4858" max="4858" width="27.28515625" style="2" customWidth="1"/>
    <col min="4859" max="4859" width="21.28515625" style="2" customWidth="1"/>
    <col min="4860" max="4860" width="10.140625" style="2" customWidth="1"/>
    <col min="4861" max="4861" width="9" style="2" customWidth="1"/>
    <col min="4862" max="4862" width="16" style="2" customWidth="1"/>
    <col min="4863" max="4863" width="15.28515625" style="2" customWidth="1"/>
    <col min="4864" max="4864" width="11.28515625" style="2" customWidth="1"/>
    <col min="4865" max="4865" width="8" style="2" bestFit="1" customWidth="1"/>
    <col min="4866" max="4866" width="16.5703125" style="2" bestFit="1" customWidth="1"/>
    <col min="4867" max="5113" width="9.140625" style="2"/>
    <col min="5114" max="5114" width="27.28515625" style="2" customWidth="1"/>
    <col min="5115" max="5115" width="21.28515625" style="2" customWidth="1"/>
    <col min="5116" max="5116" width="10.140625" style="2" customWidth="1"/>
    <col min="5117" max="5117" width="9" style="2" customWidth="1"/>
    <col min="5118" max="5118" width="16" style="2" customWidth="1"/>
    <col min="5119" max="5119" width="15.28515625" style="2" customWidth="1"/>
    <col min="5120" max="5120" width="11.28515625" style="2" customWidth="1"/>
    <col min="5121" max="5121" width="8" style="2" bestFit="1" customWidth="1"/>
    <col min="5122" max="5122" width="16.5703125" style="2" bestFit="1" customWidth="1"/>
    <col min="5123" max="5369" width="9.140625" style="2"/>
    <col min="5370" max="5370" width="27.28515625" style="2" customWidth="1"/>
    <col min="5371" max="5371" width="21.28515625" style="2" customWidth="1"/>
    <col min="5372" max="5372" width="10.140625" style="2" customWidth="1"/>
    <col min="5373" max="5373" width="9" style="2" customWidth="1"/>
    <col min="5374" max="5374" width="16" style="2" customWidth="1"/>
    <col min="5375" max="5375" width="15.28515625" style="2" customWidth="1"/>
    <col min="5376" max="5376" width="11.28515625" style="2" customWidth="1"/>
    <col min="5377" max="5377" width="8" style="2" bestFit="1" customWidth="1"/>
    <col min="5378" max="5378" width="16.5703125" style="2" bestFit="1" customWidth="1"/>
    <col min="5379" max="5625" width="9.140625" style="2"/>
    <col min="5626" max="5626" width="27.28515625" style="2" customWidth="1"/>
    <col min="5627" max="5627" width="21.28515625" style="2" customWidth="1"/>
    <col min="5628" max="5628" width="10.140625" style="2" customWidth="1"/>
    <col min="5629" max="5629" width="9" style="2" customWidth="1"/>
    <col min="5630" max="5630" width="16" style="2" customWidth="1"/>
    <col min="5631" max="5631" width="15.28515625" style="2" customWidth="1"/>
    <col min="5632" max="5632" width="11.28515625" style="2" customWidth="1"/>
    <col min="5633" max="5633" width="8" style="2" bestFit="1" customWidth="1"/>
    <col min="5634" max="5634" width="16.5703125" style="2" bestFit="1" customWidth="1"/>
    <col min="5635" max="5881" width="9.140625" style="2"/>
    <col min="5882" max="5882" width="27.28515625" style="2" customWidth="1"/>
    <col min="5883" max="5883" width="21.28515625" style="2" customWidth="1"/>
    <col min="5884" max="5884" width="10.140625" style="2" customWidth="1"/>
    <col min="5885" max="5885" width="9" style="2" customWidth="1"/>
    <col min="5886" max="5886" width="16" style="2" customWidth="1"/>
    <col min="5887" max="5887" width="15.28515625" style="2" customWidth="1"/>
    <col min="5888" max="5888" width="11.28515625" style="2" customWidth="1"/>
    <col min="5889" max="5889" width="8" style="2" bestFit="1" customWidth="1"/>
    <col min="5890" max="5890" width="16.5703125" style="2" bestFit="1" customWidth="1"/>
    <col min="5891" max="6137" width="9.140625" style="2"/>
    <col min="6138" max="6138" width="27.28515625" style="2" customWidth="1"/>
    <col min="6139" max="6139" width="21.28515625" style="2" customWidth="1"/>
    <col min="6140" max="6140" width="10.140625" style="2" customWidth="1"/>
    <col min="6141" max="6141" width="9" style="2" customWidth="1"/>
    <col min="6142" max="6142" width="16" style="2" customWidth="1"/>
    <col min="6143" max="6143" width="15.28515625" style="2" customWidth="1"/>
    <col min="6144" max="6144" width="11.28515625" style="2" customWidth="1"/>
    <col min="6145" max="6145" width="8" style="2" bestFit="1" customWidth="1"/>
    <col min="6146" max="6146" width="16.5703125" style="2" bestFit="1" customWidth="1"/>
    <col min="6147" max="6393" width="9.140625" style="2"/>
    <col min="6394" max="6394" width="27.28515625" style="2" customWidth="1"/>
    <col min="6395" max="6395" width="21.28515625" style="2" customWidth="1"/>
    <col min="6396" max="6396" width="10.140625" style="2" customWidth="1"/>
    <col min="6397" max="6397" width="9" style="2" customWidth="1"/>
    <col min="6398" max="6398" width="16" style="2" customWidth="1"/>
    <col min="6399" max="6399" width="15.28515625" style="2" customWidth="1"/>
    <col min="6400" max="6400" width="11.28515625" style="2" customWidth="1"/>
    <col min="6401" max="6401" width="8" style="2" bestFit="1" customWidth="1"/>
    <col min="6402" max="6402" width="16.5703125" style="2" bestFit="1" customWidth="1"/>
    <col min="6403" max="6649" width="9.140625" style="2"/>
    <col min="6650" max="6650" width="27.28515625" style="2" customWidth="1"/>
    <col min="6651" max="6651" width="21.28515625" style="2" customWidth="1"/>
    <col min="6652" max="6652" width="10.140625" style="2" customWidth="1"/>
    <col min="6653" max="6653" width="9" style="2" customWidth="1"/>
    <col min="6654" max="6654" width="16" style="2" customWidth="1"/>
    <col min="6655" max="6655" width="15.28515625" style="2" customWidth="1"/>
    <col min="6656" max="6656" width="11.28515625" style="2" customWidth="1"/>
    <col min="6657" max="6657" width="8" style="2" bestFit="1" customWidth="1"/>
    <col min="6658" max="6658" width="16.5703125" style="2" bestFit="1" customWidth="1"/>
    <col min="6659" max="6905" width="9.140625" style="2"/>
    <col min="6906" max="6906" width="27.28515625" style="2" customWidth="1"/>
    <col min="6907" max="6907" width="21.28515625" style="2" customWidth="1"/>
    <col min="6908" max="6908" width="10.140625" style="2" customWidth="1"/>
    <col min="6909" max="6909" width="9" style="2" customWidth="1"/>
    <col min="6910" max="6910" width="16" style="2" customWidth="1"/>
    <col min="6911" max="6911" width="15.28515625" style="2" customWidth="1"/>
    <col min="6912" max="6912" width="11.28515625" style="2" customWidth="1"/>
    <col min="6913" max="6913" width="8" style="2" bestFit="1" customWidth="1"/>
    <col min="6914" max="6914" width="16.5703125" style="2" bestFit="1" customWidth="1"/>
    <col min="6915" max="7161" width="9.140625" style="2"/>
    <col min="7162" max="7162" width="27.28515625" style="2" customWidth="1"/>
    <col min="7163" max="7163" width="21.28515625" style="2" customWidth="1"/>
    <col min="7164" max="7164" width="10.140625" style="2" customWidth="1"/>
    <col min="7165" max="7165" width="9" style="2" customWidth="1"/>
    <col min="7166" max="7166" width="16" style="2" customWidth="1"/>
    <col min="7167" max="7167" width="15.28515625" style="2" customWidth="1"/>
    <col min="7168" max="7168" width="11.28515625" style="2" customWidth="1"/>
    <col min="7169" max="7169" width="8" style="2" bestFit="1" customWidth="1"/>
    <col min="7170" max="7170" width="16.5703125" style="2" bestFit="1" customWidth="1"/>
    <col min="7171" max="7417" width="9.140625" style="2"/>
    <col min="7418" max="7418" width="27.28515625" style="2" customWidth="1"/>
    <col min="7419" max="7419" width="21.28515625" style="2" customWidth="1"/>
    <col min="7420" max="7420" width="10.140625" style="2" customWidth="1"/>
    <col min="7421" max="7421" width="9" style="2" customWidth="1"/>
    <col min="7422" max="7422" width="16" style="2" customWidth="1"/>
    <col min="7423" max="7423" width="15.28515625" style="2" customWidth="1"/>
    <col min="7424" max="7424" width="11.28515625" style="2" customWidth="1"/>
    <col min="7425" max="7425" width="8" style="2" bestFit="1" customWidth="1"/>
    <col min="7426" max="7426" width="16.5703125" style="2" bestFit="1" customWidth="1"/>
    <col min="7427" max="7673" width="9.140625" style="2"/>
    <col min="7674" max="7674" width="27.28515625" style="2" customWidth="1"/>
    <col min="7675" max="7675" width="21.28515625" style="2" customWidth="1"/>
    <col min="7676" max="7676" width="10.140625" style="2" customWidth="1"/>
    <col min="7677" max="7677" width="9" style="2" customWidth="1"/>
    <col min="7678" max="7678" width="16" style="2" customWidth="1"/>
    <col min="7679" max="7679" width="15.28515625" style="2" customWidth="1"/>
    <col min="7680" max="7680" width="11.28515625" style="2" customWidth="1"/>
    <col min="7681" max="7681" width="8" style="2" bestFit="1" customWidth="1"/>
    <col min="7682" max="7682" width="16.5703125" style="2" bestFit="1" customWidth="1"/>
    <col min="7683" max="7929" width="9.140625" style="2"/>
    <col min="7930" max="7930" width="27.28515625" style="2" customWidth="1"/>
    <col min="7931" max="7931" width="21.28515625" style="2" customWidth="1"/>
    <col min="7932" max="7932" width="10.140625" style="2" customWidth="1"/>
    <col min="7933" max="7933" width="9" style="2" customWidth="1"/>
    <col min="7934" max="7934" width="16" style="2" customWidth="1"/>
    <col min="7935" max="7935" width="15.28515625" style="2" customWidth="1"/>
    <col min="7936" max="7936" width="11.28515625" style="2" customWidth="1"/>
    <col min="7937" max="7937" width="8" style="2" bestFit="1" customWidth="1"/>
    <col min="7938" max="7938" width="16.5703125" style="2" bestFit="1" customWidth="1"/>
    <col min="7939" max="8185" width="9.140625" style="2"/>
    <col min="8186" max="8186" width="27.28515625" style="2" customWidth="1"/>
    <col min="8187" max="8187" width="21.28515625" style="2" customWidth="1"/>
    <col min="8188" max="8188" width="10.140625" style="2" customWidth="1"/>
    <col min="8189" max="8189" width="9" style="2" customWidth="1"/>
    <col min="8190" max="8190" width="16" style="2" customWidth="1"/>
    <col min="8191" max="8191" width="15.28515625" style="2" customWidth="1"/>
    <col min="8192" max="8192" width="11.28515625" style="2" customWidth="1"/>
    <col min="8193" max="8193" width="8" style="2" bestFit="1" customWidth="1"/>
    <col min="8194" max="8194" width="16.5703125" style="2" bestFit="1" customWidth="1"/>
    <col min="8195" max="8441" width="9.140625" style="2"/>
    <col min="8442" max="8442" width="27.28515625" style="2" customWidth="1"/>
    <col min="8443" max="8443" width="21.28515625" style="2" customWidth="1"/>
    <col min="8444" max="8444" width="10.140625" style="2" customWidth="1"/>
    <col min="8445" max="8445" width="9" style="2" customWidth="1"/>
    <col min="8446" max="8446" width="16" style="2" customWidth="1"/>
    <col min="8447" max="8447" width="15.28515625" style="2" customWidth="1"/>
    <col min="8448" max="8448" width="11.28515625" style="2" customWidth="1"/>
    <col min="8449" max="8449" width="8" style="2" bestFit="1" customWidth="1"/>
    <col min="8450" max="8450" width="16.5703125" style="2" bestFit="1" customWidth="1"/>
    <col min="8451" max="8697" width="9.140625" style="2"/>
    <col min="8698" max="8698" width="27.28515625" style="2" customWidth="1"/>
    <col min="8699" max="8699" width="21.28515625" style="2" customWidth="1"/>
    <col min="8700" max="8700" width="10.140625" style="2" customWidth="1"/>
    <col min="8701" max="8701" width="9" style="2" customWidth="1"/>
    <col min="8702" max="8702" width="16" style="2" customWidth="1"/>
    <col min="8703" max="8703" width="15.28515625" style="2" customWidth="1"/>
    <col min="8704" max="8704" width="11.28515625" style="2" customWidth="1"/>
    <col min="8705" max="8705" width="8" style="2" bestFit="1" customWidth="1"/>
    <col min="8706" max="8706" width="16.5703125" style="2" bestFit="1" customWidth="1"/>
    <col min="8707" max="8953" width="9.140625" style="2"/>
    <col min="8954" max="8954" width="27.28515625" style="2" customWidth="1"/>
    <col min="8955" max="8955" width="21.28515625" style="2" customWidth="1"/>
    <col min="8956" max="8956" width="10.140625" style="2" customWidth="1"/>
    <col min="8957" max="8957" width="9" style="2" customWidth="1"/>
    <col min="8958" max="8958" width="16" style="2" customWidth="1"/>
    <col min="8959" max="8959" width="15.28515625" style="2" customWidth="1"/>
    <col min="8960" max="8960" width="11.28515625" style="2" customWidth="1"/>
    <col min="8961" max="8961" width="8" style="2" bestFit="1" customWidth="1"/>
    <col min="8962" max="8962" width="16.5703125" style="2" bestFit="1" customWidth="1"/>
    <col min="8963" max="9209" width="9.140625" style="2"/>
    <col min="9210" max="9210" width="27.28515625" style="2" customWidth="1"/>
    <col min="9211" max="9211" width="21.28515625" style="2" customWidth="1"/>
    <col min="9212" max="9212" width="10.140625" style="2" customWidth="1"/>
    <col min="9213" max="9213" width="9" style="2" customWidth="1"/>
    <col min="9214" max="9214" width="16" style="2" customWidth="1"/>
    <col min="9215" max="9215" width="15.28515625" style="2" customWidth="1"/>
    <col min="9216" max="9216" width="11.28515625" style="2" customWidth="1"/>
    <col min="9217" max="9217" width="8" style="2" bestFit="1" customWidth="1"/>
    <col min="9218" max="9218" width="16.5703125" style="2" bestFit="1" customWidth="1"/>
    <col min="9219" max="9465" width="9.140625" style="2"/>
    <col min="9466" max="9466" width="27.28515625" style="2" customWidth="1"/>
    <col min="9467" max="9467" width="21.28515625" style="2" customWidth="1"/>
    <col min="9468" max="9468" width="10.140625" style="2" customWidth="1"/>
    <col min="9469" max="9469" width="9" style="2" customWidth="1"/>
    <col min="9470" max="9470" width="16" style="2" customWidth="1"/>
    <col min="9471" max="9471" width="15.28515625" style="2" customWidth="1"/>
    <col min="9472" max="9472" width="11.28515625" style="2" customWidth="1"/>
    <col min="9473" max="9473" width="8" style="2" bestFit="1" customWidth="1"/>
    <col min="9474" max="9474" width="16.5703125" style="2" bestFit="1" customWidth="1"/>
    <col min="9475" max="9721" width="9.140625" style="2"/>
    <col min="9722" max="9722" width="27.28515625" style="2" customWidth="1"/>
    <col min="9723" max="9723" width="21.28515625" style="2" customWidth="1"/>
    <col min="9724" max="9724" width="10.140625" style="2" customWidth="1"/>
    <col min="9725" max="9725" width="9" style="2" customWidth="1"/>
    <col min="9726" max="9726" width="16" style="2" customWidth="1"/>
    <col min="9727" max="9727" width="15.28515625" style="2" customWidth="1"/>
    <col min="9728" max="9728" width="11.28515625" style="2" customWidth="1"/>
    <col min="9729" max="9729" width="8" style="2" bestFit="1" customWidth="1"/>
    <col min="9730" max="9730" width="16.5703125" style="2" bestFit="1" customWidth="1"/>
    <col min="9731" max="9977" width="9.140625" style="2"/>
    <col min="9978" max="9978" width="27.28515625" style="2" customWidth="1"/>
    <col min="9979" max="9979" width="21.28515625" style="2" customWidth="1"/>
    <col min="9980" max="9980" width="10.140625" style="2" customWidth="1"/>
    <col min="9981" max="9981" width="9" style="2" customWidth="1"/>
    <col min="9982" max="9982" width="16" style="2" customWidth="1"/>
    <col min="9983" max="9983" width="15.28515625" style="2" customWidth="1"/>
    <col min="9984" max="9984" width="11.28515625" style="2" customWidth="1"/>
    <col min="9985" max="9985" width="8" style="2" bestFit="1" customWidth="1"/>
    <col min="9986" max="9986" width="16.5703125" style="2" bestFit="1" customWidth="1"/>
    <col min="9987" max="10233" width="9.140625" style="2"/>
    <col min="10234" max="10234" width="27.28515625" style="2" customWidth="1"/>
    <col min="10235" max="10235" width="21.28515625" style="2" customWidth="1"/>
    <col min="10236" max="10236" width="10.140625" style="2" customWidth="1"/>
    <col min="10237" max="10237" width="9" style="2" customWidth="1"/>
    <col min="10238" max="10238" width="16" style="2" customWidth="1"/>
    <col min="10239" max="10239" width="15.28515625" style="2" customWidth="1"/>
    <col min="10240" max="10240" width="11.28515625" style="2" customWidth="1"/>
    <col min="10241" max="10241" width="8" style="2" bestFit="1" customWidth="1"/>
    <col min="10242" max="10242" width="16.5703125" style="2" bestFit="1" customWidth="1"/>
    <col min="10243" max="10489" width="9.140625" style="2"/>
    <col min="10490" max="10490" width="27.28515625" style="2" customWidth="1"/>
    <col min="10491" max="10491" width="21.28515625" style="2" customWidth="1"/>
    <col min="10492" max="10492" width="10.140625" style="2" customWidth="1"/>
    <col min="10493" max="10493" width="9" style="2" customWidth="1"/>
    <col min="10494" max="10494" width="16" style="2" customWidth="1"/>
    <col min="10495" max="10495" width="15.28515625" style="2" customWidth="1"/>
    <col min="10496" max="10496" width="11.28515625" style="2" customWidth="1"/>
    <col min="10497" max="10497" width="8" style="2" bestFit="1" customWidth="1"/>
    <col min="10498" max="10498" width="16.5703125" style="2" bestFit="1" customWidth="1"/>
    <col min="10499" max="10745" width="9.140625" style="2"/>
    <col min="10746" max="10746" width="27.28515625" style="2" customWidth="1"/>
    <col min="10747" max="10747" width="21.28515625" style="2" customWidth="1"/>
    <col min="10748" max="10748" width="10.140625" style="2" customWidth="1"/>
    <col min="10749" max="10749" width="9" style="2" customWidth="1"/>
    <col min="10750" max="10750" width="16" style="2" customWidth="1"/>
    <col min="10751" max="10751" width="15.28515625" style="2" customWidth="1"/>
    <col min="10752" max="10752" width="11.28515625" style="2" customWidth="1"/>
    <col min="10753" max="10753" width="8" style="2" bestFit="1" customWidth="1"/>
    <col min="10754" max="10754" width="16.5703125" style="2" bestFit="1" customWidth="1"/>
    <col min="10755" max="11001" width="9.140625" style="2"/>
    <col min="11002" max="11002" width="27.28515625" style="2" customWidth="1"/>
    <col min="11003" max="11003" width="21.28515625" style="2" customWidth="1"/>
    <col min="11004" max="11004" width="10.140625" style="2" customWidth="1"/>
    <col min="11005" max="11005" width="9" style="2" customWidth="1"/>
    <col min="11006" max="11006" width="16" style="2" customWidth="1"/>
    <col min="11007" max="11007" width="15.28515625" style="2" customWidth="1"/>
    <col min="11008" max="11008" width="11.28515625" style="2" customWidth="1"/>
    <col min="11009" max="11009" width="8" style="2" bestFit="1" customWidth="1"/>
    <col min="11010" max="11010" width="16.5703125" style="2" bestFit="1" customWidth="1"/>
    <col min="11011" max="11257" width="9.140625" style="2"/>
    <col min="11258" max="11258" width="27.28515625" style="2" customWidth="1"/>
    <col min="11259" max="11259" width="21.28515625" style="2" customWidth="1"/>
    <col min="11260" max="11260" width="10.140625" style="2" customWidth="1"/>
    <col min="11261" max="11261" width="9" style="2" customWidth="1"/>
    <col min="11262" max="11262" width="16" style="2" customWidth="1"/>
    <col min="11263" max="11263" width="15.28515625" style="2" customWidth="1"/>
    <col min="11264" max="11264" width="11.28515625" style="2" customWidth="1"/>
    <col min="11265" max="11265" width="8" style="2" bestFit="1" customWidth="1"/>
    <col min="11266" max="11266" width="16.5703125" style="2" bestFit="1" customWidth="1"/>
    <col min="11267" max="11513" width="9.140625" style="2"/>
    <col min="11514" max="11514" width="27.28515625" style="2" customWidth="1"/>
    <col min="11515" max="11515" width="21.28515625" style="2" customWidth="1"/>
    <col min="11516" max="11516" width="10.140625" style="2" customWidth="1"/>
    <col min="11517" max="11517" width="9" style="2" customWidth="1"/>
    <col min="11518" max="11518" width="16" style="2" customWidth="1"/>
    <col min="11519" max="11519" width="15.28515625" style="2" customWidth="1"/>
    <col min="11520" max="11520" width="11.28515625" style="2" customWidth="1"/>
    <col min="11521" max="11521" width="8" style="2" bestFit="1" customWidth="1"/>
    <col min="11522" max="11522" width="16.5703125" style="2" bestFit="1" customWidth="1"/>
    <col min="11523" max="11769" width="9.140625" style="2"/>
    <col min="11770" max="11770" width="27.28515625" style="2" customWidth="1"/>
    <col min="11771" max="11771" width="21.28515625" style="2" customWidth="1"/>
    <col min="11772" max="11772" width="10.140625" style="2" customWidth="1"/>
    <col min="11773" max="11773" width="9" style="2" customWidth="1"/>
    <col min="11774" max="11774" width="16" style="2" customWidth="1"/>
    <col min="11775" max="11775" width="15.28515625" style="2" customWidth="1"/>
    <col min="11776" max="11776" width="11.28515625" style="2" customWidth="1"/>
    <col min="11777" max="11777" width="8" style="2" bestFit="1" customWidth="1"/>
    <col min="11778" max="11778" width="16.5703125" style="2" bestFit="1" customWidth="1"/>
    <col min="11779" max="12025" width="9.140625" style="2"/>
    <col min="12026" max="12026" width="27.28515625" style="2" customWidth="1"/>
    <col min="12027" max="12027" width="21.28515625" style="2" customWidth="1"/>
    <col min="12028" max="12028" width="10.140625" style="2" customWidth="1"/>
    <col min="12029" max="12029" width="9" style="2" customWidth="1"/>
    <col min="12030" max="12030" width="16" style="2" customWidth="1"/>
    <col min="12031" max="12031" width="15.28515625" style="2" customWidth="1"/>
    <col min="12032" max="12032" width="11.28515625" style="2" customWidth="1"/>
    <col min="12033" max="12033" width="8" style="2" bestFit="1" customWidth="1"/>
    <col min="12034" max="12034" width="16.5703125" style="2" bestFit="1" customWidth="1"/>
    <col min="12035" max="12281" width="9.140625" style="2"/>
    <col min="12282" max="12282" width="27.28515625" style="2" customWidth="1"/>
    <col min="12283" max="12283" width="21.28515625" style="2" customWidth="1"/>
    <col min="12284" max="12284" width="10.140625" style="2" customWidth="1"/>
    <col min="12285" max="12285" width="9" style="2" customWidth="1"/>
    <col min="12286" max="12286" width="16" style="2" customWidth="1"/>
    <col min="12287" max="12287" width="15.28515625" style="2" customWidth="1"/>
    <col min="12288" max="12288" width="11.28515625" style="2" customWidth="1"/>
    <col min="12289" max="12289" width="8" style="2" bestFit="1" customWidth="1"/>
    <col min="12290" max="12290" width="16.5703125" style="2" bestFit="1" customWidth="1"/>
    <col min="12291" max="12537" width="9.140625" style="2"/>
    <col min="12538" max="12538" width="27.28515625" style="2" customWidth="1"/>
    <col min="12539" max="12539" width="21.28515625" style="2" customWidth="1"/>
    <col min="12540" max="12540" width="10.140625" style="2" customWidth="1"/>
    <col min="12541" max="12541" width="9" style="2" customWidth="1"/>
    <col min="12542" max="12542" width="16" style="2" customWidth="1"/>
    <col min="12543" max="12543" width="15.28515625" style="2" customWidth="1"/>
    <col min="12544" max="12544" width="11.28515625" style="2" customWidth="1"/>
    <col min="12545" max="12545" width="8" style="2" bestFit="1" customWidth="1"/>
    <col min="12546" max="12546" width="16.5703125" style="2" bestFit="1" customWidth="1"/>
    <col min="12547" max="12793" width="9.140625" style="2"/>
    <col min="12794" max="12794" width="27.28515625" style="2" customWidth="1"/>
    <col min="12795" max="12795" width="21.28515625" style="2" customWidth="1"/>
    <col min="12796" max="12796" width="10.140625" style="2" customWidth="1"/>
    <col min="12797" max="12797" width="9" style="2" customWidth="1"/>
    <col min="12798" max="12798" width="16" style="2" customWidth="1"/>
    <col min="12799" max="12799" width="15.28515625" style="2" customWidth="1"/>
    <col min="12800" max="12800" width="11.28515625" style="2" customWidth="1"/>
    <col min="12801" max="12801" width="8" style="2" bestFit="1" customWidth="1"/>
    <col min="12802" max="12802" width="16.5703125" style="2" bestFit="1" customWidth="1"/>
    <col min="12803" max="13049" width="9.140625" style="2"/>
    <col min="13050" max="13050" width="27.28515625" style="2" customWidth="1"/>
    <col min="13051" max="13051" width="21.28515625" style="2" customWidth="1"/>
    <col min="13052" max="13052" width="10.140625" style="2" customWidth="1"/>
    <col min="13053" max="13053" width="9" style="2" customWidth="1"/>
    <col min="13054" max="13054" width="16" style="2" customWidth="1"/>
    <col min="13055" max="13055" width="15.28515625" style="2" customWidth="1"/>
    <col min="13056" max="13056" width="11.28515625" style="2" customWidth="1"/>
    <col min="13057" max="13057" width="8" style="2" bestFit="1" customWidth="1"/>
    <col min="13058" max="13058" width="16.5703125" style="2" bestFit="1" customWidth="1"/>
    <col min="13059" max="13305" width="9.140625" style="2"/>
    <col min="13306" max="13306" width="27.28515625" style="2" customWidth="1"/>
    <col min="13307" max="13307" width="21.28515625" style="2" customWidth="1"/>
    <col min="13308" max="13308" width="10.140625" style="2" customWidth="1"/>
    <col min="13309" max="13309" width="9" style="2" customWidth="1"/>
    <col min="13310" max="13310" width="16" style="2" customWidth="1"/>
    <col min="13311" max="13311" width="15.28515625" style="2" customWidth="1"/>
    <col min="13312" max="13312" width="11.28515625" style="2" customWidth="1"/>
    <col min="13313" max="13313" width="8" style="2" bestFit="1" customWidth="1"/>
    <col min="13314" max="13314" width="16.5703125" style="2" bestFit="1" customWidth="1"/>
    <col min="13315" max="13561" width="9.140625" style="2"/>
    <col min="13562" max="13562" width="27.28515625" style="2" customWidth="1"/>
    <col min="13563" max="13563" width="21.28515625" style="2" customWidth="1"/>
    <col min="13564" max="13564" width="10.140625" style="2" customWidth="1"/>
    <col min="13565" max="13565" width="9" style="2" customWidth="1"/>
    <col min="13566" max="13566" width="16" style="2" customWidth="1"/>
    <col min="13567" max="13567" width="15.28515625" style="2" customWidth="1"/>
    <col min="13568" max="13568" width="11.28515625" style="2" customWidth="1"/>
    <col min="13569" max="13569" width="8" style="2" bestFit="1" customWidth="1"/>
    <col min="13570" max="13570" width="16.5703125" style="2" bestFit="1" customWidth="1"/>
    <col min="13571" max="13817" width="9.140625" style="2"/>
    <col min="13818" max="13818" width="27.28515625" style="2" customWidth="1"/>
    <col min="13819" max="13819" width="21.28515625" style="2" customWidth="1"/>
    <col min="13820" max="13820" width="10.140625" style="2" customWidth="1"/>
    <col min="13821" max="13821" width="9" style="2" customWidth="1"/>
    <col min="13822" max="13822" width="16" style="2" customWidth="1"/>
    <col min="13823" max="13823" width="15.28515625" style="2" customWidth="1"/>
    <col min="13824" max="13824" width="11.28515625" style="2" customWidth="1"/>
    <col min="13825" max="13825" width="8" style="2" bestFit="1" customWidth="1"/>
    <col min="13826" max="13826" width="16.5703125" style="2" bestFit="1" customWidth="1"/>
    <col min="13827" max="14073" width="9.140625" style="2"/>
    <col min="14074" max="14074" width="27.28515625" style="2" customWidth="1"/>
    <col min="14075" max="14075" width="21.28515625" style="2" customWidth="1"/>
    <col min="14076" max="14076" width="10.140625" style="2" customWidth="1"/>
    <col min="14077" max="14077" width="9" style="2" customWidth="1"/>
    <col min="14078" max="14078" width="16" style="2" customWidth="1"/>
    <col min="14079" max="14079" width="15.28515625" style="2" customWidth="1"/>
    <col min="14080" max="14080" width="11.28515625" style="2" customWidth="1"/>
    <col min="14081" max="14081" width="8" style="2" bestFit="1" customWidth="1"/>
    <col min="14082" max="14082" width="16.5703125" style="2" bestFit="1" customWidth="1"/>
    <col min="14083" max="14329" width="9.140625" style="2"/>
    <col min="14330" max="14330" width="27.28515625" style="2" customWidth="1"/>
    <col min="14331" max="14331" width="21.28515625" style="2" customWidth="1"/>
    <col min="14332" max="14332" width="10.140625" style="2" customWidth="1"/>
    <col min="14333" max="14333" width="9" style="2" customWidth="1"/>
    <col min="14334" max="14334" width="16" style="2" customWidth="1"/>
    <col min="14335" max="14335" width="15.28515625" style="2" customWidth="1"/>
    <col min="14336" max="14336" width="11.28515625" style="2" customWidth="1"/>
    <col min="14337" max="14337" width="8" style="2" bestFit="1" customWidth="1"/>
    <col min="14338" max="14338" width="16.5703125" style="2" bestFit="1" customWidth="1"/>
    <col min="14339" max="14585" width="9.140625" style="2"/>
    <col min="14586" max="14586" width="27.28515625" style="2" customWidth="1"/>
    <col min="14587" max="14587" width="21.28515625" style="2" customWidth="1"/>
    <col min="14588" max="14588" width="10.140625" style="2" customWidth="1"/>
    <col min="14589" max="14589" width="9" style="2" customWidth="1"/>
    <col min="14590" max="14590" width="16" style="2" customWidth="1"/>
    <col min="14591" max="14591" width="15.28515625" style="2" customWidth="1"/>
    <col min="14592" max="14592" width="11.28515625" style="2" customWidth="1"/>
    <col min="14593" max="14593" width="8" style="2" bestFit="1" customWidth="1"/>
    <col min="14594" max="14594" width="16.5703125" style="2" bestFit="1" customWidth="1"/>
    <col min="14595" max="14841" width="9.140625" style="2"/>
    <col min="14842" max="14842" width="27.28515625" style="2" customWidth="1"/>
    <col min="14843" max="14843" width="21.28515625" style="2" customWidth="1"/>
    <col min="14844" max="14844" width="10.140625" style="2" customWidth="1"/>
    <col min="14845" max="14845" width="9" style="2" customWidth="1"/>
    <col min="14846" max="14846" width="16" style="2" customWidth="1"/>
    <col min="14847" max="14847" width="15.28515625" style="2" customWidth="1"/>
    <col min="14848" max="14848" width="11.28515625" style="2" customWidth="1"/>
    <col min="14849" max="14849" width="8" style="2" bestFit="1" customWidth="1"/>
    <col min="14850" max="14850" width="16.5703125" style="2" bestFit="1" customWidth="1"/>
    <col min="14851" max="15097" width="9.140625" style="2"/>
    <col min="15098" max="15098" width="27.28515625" style="2" customWidth="1"/>
    <col min="15099" max="15099" width="21.28515625" style="2" customWidth="1"/>
    <col min="15100" max="15100" width="10.140625" style="2" customWidth="1"/>
    <col min="15101" max="15101" width="9" style="2" customWidth="1"/>
    <col min="15102" max="15102" width="16" style="2" customWidth="1"/>
    <col min="15103" max="15103" width="15.28515625" style="2" customWidth="1"/>
    <col min="15104" max="15104" width="11.28515625" style="2" customWidth="1"/>
    <col min="15105" max="15105" width="8" style="2" bestFit="1" customWidth="1"/>
    <col min="15106" max="15106" width="16.5703125" style="2" bestFit="1" customWidth="1"/>
    <col min="15107" max="15353" width="9.140625" style="2"/>
    <col min="15354" max="15354" width="27.28515625" style="2" customWidth="1"/>
    <col min="15355" max="15355" width="21.28515625" style="2" customWidth="1"/>
    <col min="15356" max="15356" width="10.140625" style="2" customWidth="1"/>
    <col min="15357" max="15357" width="9" style="2" customWidth="1"/>
    <col min="15358" max="15358" width="16" style="2" customWidth="1"/>
    <col min="15359" max="15359" width="15.28515625" style="2" customWidth="1"/>
    <col min="15360" max="15360" width="11.28515625" style="2" customWidth="1"/>
    <col min="15361" max="15361" width="8" style="2" bestFit="1" customWidth="1"/>
    <col min="15362" max="15362" width="16.5703125" style="2" bestFit="1" customWidth="1"/>
    <col min="15363" max="15609" width="9.140625" style="2"/>
    <col min="15610" max="15610" width="27.28515625" style="2" customWidth="1"/>
    <col min="15611" max="15611" width="21.28515625" style="2" customWidth="1"/>
    <col min="15612" max="15612" width="10.140625" style="2" customWidth="1"/>
    <col min="15613" max="15613" width="9" style="2" customWidth="1"/>
    <col min="15614" max="15614" width="16" style="2" customWidth="1"/>
    <col min="15615" max="15615" width="15.28515625" style="2" customWidth="1"/>
    <col min="15616" max="15616" width="11.28515625" style="2" customWidth="1"/>
    <col min="15617" max="15617" width="8" style="2" bestFit="1" customWidth="1"/>
    <col min="15618" max="15618" width="16.5703125" style="2" bestFit="1" customWidth="1"/>
    <col min="15619" max="15865" width="9.140625" style="2"/>
    <col min="15866" max="15866" width="27.28515625" style="2" customWidth="1"/>
    <col min="15867" max="15867" width="21.28515625" style="2" customWidth="1"/>
    <col min="15868" max="15868" width="10.140625" style="2" customWidth="1"/>
    <col min="15869" max="15869" width="9" style="2" customWidth="1"/>
    <col min="15870" max="15870" width="16" style="2" customWidth="1"/>
    <col min="15871" max="15871" width="15.28515625" style="2" customWidth="1"/>
    <col min="15872" max="15872" width="11.28515625" style="2" customWidth="1"/>
    <col min="15873" max="15873" width="8" style="2" bestFit="1" customWidth="1"/>
    <col min="15874" max="15874" width="16.5703125" style="2" bestFit="1" customWidth="1"/>
    <col min="15875" max="16121" width="9.140625" style="2"/>
    <col min="16122" max="16122" width="27.28515625" style="2" customWidth="1"/>
    <col min="16123" max="16123" width="21.28515625" style="2" customWidth="1"/>
    <col min="16124" max="16124" width="10.140625" style="2" customWidth="1"/>
    <col min="16125" max="16125" width="9" style="2" customWidth="1"/>
    <col min="16126" max="16126" width="16" style="2" customWidth="1"/>
    <col min="16127" max="16127" width="15.28515625" style="2" customWidth="1"/>
    <col min="16128" max="16128" width="11.28515625" style="2" customWidth="1"/>
    <col min="16129" max="16129" width="8" style="2" bestFit="1" customWidth="1"/>
    <col min="16130" max="16130" width="16.5703125" style="2" bestFit="1" customWidth="1"/>
    <col min="16131" max="16384" width="9.140625" style="2"/>
  </cols>
  <sheetData>
    <row r="1" spans="1:12" ht="15" customHeight="1">
      <c r="A1" s="1" t="s">
        <v>219</v>
      </c>
      <c r="B1" s="1"/>
    </row>
    <row r="2" spans="1:12" ht="15" customHeight="1">
      <c r="A2" s="1" t="s">
        <v>241</v>
      </c>
      <c r="B2" s="1"/>
    </row>
    <row r="3" spans="1:12" ht="15" customHeight="1">
      <c r="A3" s="1"/>
      <c r="B3" s="1"/>
    </row>
    <row r="4" spans="1:12" ht="15" customHeight="1">
      <c r="A4" s="55"/>
      <c r="B4" s="54"/>
      <c r="C4" s="4"/>
      <c r="D4" s="4"/>
      <c r="E4" s="4"/>
      <c r="F4" s="4"/>
      <c r="G4" s="4"/>
    </row>
    <row r="5" spans="1:12" ht="15" customHeight="1">
      <c r="A5" s="4"/>
      <c r="B5" s="4"/>
      <c r="C5" s="4"/>
      <c r="D5" s="4" t="s">
        <v>132</v>
      </c>
      <c r="E5" s="4" t="s">
        <v>132</v>
      </c>
      <c r="F5" s="4"/>
      <c r="G5" s="4"/>
    </row>
    <row r="6" spans="1:12" ht="15" customHeight="1">
      <c r="B6" s="28" t="s">
        <v>133</v>
      </c>
      <c r="C6" s="3" t="s">
        <v>134</v>
      </c>
      <c r="D6" s="3" t="s">
        <v>135</v>
      </c>
      <c r="E6" s="3" t="s">
        <v>136</v>
      </c>
      <c r="F6" s="3" t="s">
        <v>137</v>
      </c>
      <c r="G6" s="3"/>
    </row>
    <row r="7" spans="1:12" ht="15" customHeight="1">
      <c r="A7" s="71" t="s">
        <v>195</v>
      </c>
      <c r="B7" s="14">
        <v>15.004503554933788</v>
      </c>
      <c r="C7" s="14">
        <v>2.9253943006075009</v>
      </c>
      <c r="D7" s="14">
        <v>16.474387229068054</v>
      </c>
      <c r="E7" s="14">
        <v>1.7832161131446311</v>
      </c>
      <c r="F7" s="14">
        <v>63.812498802246033</v>
      </c>
      <c r="G7" s="14"/>
    </row>
    <row r="8" spans="1:12" ht="15" customHeight="1">
      <c r="A8" s="57" t="s">
        <v>194</v>
      </c>
      <c r="B8" s="82">
        <v>3.47</v>
      </c>
      <c r="C8" s="82">
        <v>1.29</v>
      </c>
      <c r="D8" s="82">
        <v>12.02</v>
      </c>
      <c r="E8" s="82">
        <v>1.58</v>
      </c>
      <c r="F8" s="82">
        <v>81.31</v>
      </c>
      <c r="G8" s="14"/>
    </row>
    <row r="9" spans="1:12" ht="15" customHeight="1">
      <c r="A9" s="57" t="s">
        <v>140</v>
      </c>
      <c r="B9" s="82">
        <v>19</v>
      </c>
      <c r="C9" s="82">
        <v>3.87</v>
      </c>
      <c r="D9" s="82">
        <v>19.93</v>
      </c>
      <c r="E9" s="82">
        <v>2.04</v>
      </c>
      <c r="F9" s="82">
        <v>54.73</v>
      </c>
      <c r="G9" s="14"/>
    </row>
    <row r="10" spans="1:12" ht="15" customHeight="1">
      <c r="A10" s="56" t="s">
        <v>139</v>
      </c>
      <c r="B10" s="82">
        <v>31.29</v>
      </c>
      <c r="C10" s="82">
        <v>4.72</v>
      </c>
      <c r="D10" s="82">
        <v>20.07</v>
      </c>
      <c r="E10" s="82">
        <v>1.79</v>
      </c>
      <c r="F10" s="82">
        <v>41.76</v>
      </c>
      <c r="G10" s="14"/>
    </row>
    <row r="11" spans="1:12" ht="15" customHeight="1">
      <c r="A11" s="71" t="s">
        <v>193</v>
      </c>
      <c r="B11" s="82">
        <v>24.397029926791522</v>
      </c>
      <c r="C11" s="82">
        <v>4.251656320100162</v>
      </c>
      <c r="D11" s="82">
        <v>20.070600100857288</v>
      </c>
      <c r="E11" s="82">
        <v>1.9423722329455544</v>
      </c>
      <c r="F11" s="82">
        <v>49.338341419305479</v>
      </c>
      <c r="G11" s="14"/>
    </row>
    <row r="12" spans="1:12" ht="15" customHeight="1">
      <c r="B12" s="82"/>
      <c r="C12" s="82"/>
      <c r="D12" s="82"/>
      <c r="E12" s="82"/>
      <c r="F12" s="82"/>
      <c r="G12" s="82"/>
    </row>
    <row r="13" spans="1:12" ht="15" customHeight="1">
      <c r="B13" s="82"/>
      <c r="C13" s="82"/>
      <c r="D13" s="82"/>
      <c r="E13" s="82"/>
      <c r="F13" s="82"/>
      <c r="G13" s="82"/>
    </row>
    <row r="14" spans="1:12" ht="15" customHeight="1">
      <c r="A14" s="58"/>
      <c r="B14" s="28"/>
      <c r="C14" s="3"/>
      <c r="D14" s="8"/>
      <c r="E14" s="8"/>
      <c r="F14" s="3"/>
      <c r="G14" s="3"/>
      <c r="I14" s="33"/>
    </row>
    <row r="15" spans="1:12" ht="15" customHeight="1">
      <c r="A15" s="33"/>
      <c r="B15" s="3"/>
      <c r="C15" s="3"/>
      <c r="D15" s="8"/>
      <c r="E15" s="8"/>
      <c r="F15" s="3"/>
      <c r="G15" s="3"/>
      <c r="I15" s="50"/>
      <c r="J15" s="12"/>
      <c r="K15" s="12"/>
      <c r="L15" s="12"/>
    </row>
    <row r="16" spans="1:12" ht="15" customHeight="1">
      <c r="A16" s="33"/>
      <c r="B16" s="3"/>
      <c r="C16" s="3"/>
      <c r="D16" s="8"/>
      <c r="E16" s="8"/>
      <c r="F16" s="3"/>
      <c r="G16" s="3"/>
      <c r="I16" s="52"/>
      <c r="J16" s="12"/>
      <c r="K16" s="12"/>
      <c r="L16" s="12"/>
    </row>
    <row r="17" spans="1:12" ht="15" customHeight="1">
      <c r="A17" s="33"/>
      <c r="B17" s="3"/>
      <c r="C17" s="3"/>
      <c r="D17" s="8"/>
      <c r="E17" s="8"/>
      <c r="F17" s="3"/>
      <c r="G17" s="3"/>
      <c r="I17" s="52"/>
      <c r="J17" s="12"/>
      <c r="K17" s="12"/>
      <c r="L17" s="12"/>
    </row>
    <row r="18" spans="1:12" ht="15" customHeight="1">
      <c r="A18" s="33"/>
      <c r="B18" s="3"/>
      <c r="C18" s="3"/>
      <c r="D18" s="8"/>
      <c r="E18" s="8"/>
      <c r="F18" s="3"/>
      <c r="G18" s="3"/>
      <c r="I18" s="51"/>
      <c r="J18" s="12"/>
      <c r="K18" s="12"/>
      <c r="L18" s="12"/>
    </row>
    <row r="19" spans="1:12" ht="15" customHeight="1">
      <c r="A19" s="33" t="s">
        <v>242</v>
      </c>
      <c r="B19" s="3"/>
      <c r="C19" s="3"/>
      <c r="D19" s="8"/>
      <c r="E19" s="8"/>
      <c r="F19" s="3"/>
      <c r="G19" s="3"/>
      <c r="I19" s="51"/>
      <c r="J19" s="12"/>
      <c r="K19" s="12"/>
      <c r="L19" s="12"/>
    </row>
    <row r="20" spans="1:12" ht="15" customHeight="1">
      <c r="A20" s="4"/>
      <c r="B20" s="4"/>
      <c r="C20" s="4"/>
      <c r="D20" s="4" t="s">
        <v>132</v>
      </c>
      <c r="E20" s="4" t="s">
        <v>132</v>
      </c>
      <c r="F20" s="4"/>
      <c r="G20" s="4"/>
    </row>
    <row r="21" spans="1:12" ht="15" customHeight="1">
      <c r="B21" s="28" t="s">
        <v>133</v>
      </c>
      <c r="C21" s="3" t="s">
        <v>134</v>
      </c>
      <c r="D21" s="3" t="s">
        <v>135</v>
      </c>
      <c r="E21" s="3" t="s">
        <v>136</v>
      </c>
      <c r="F21" s="3" t="s">
        <v>137</v>
      </c>
      <c r="G21" s="3"/>
    </row>
    <row r="22" spans="1:12" ht="15" customHeight="1">
      <c r="A22" s="69" t="s">
        <v>10</v>
      </c>
      <c r="B22" s="3">
        <f>SUM(B23:B25)</f>
        <v>15659</v>
      </c>
      <c r="C22" s="3">
        <f t="shared" ref="C22:F22" si="0">SUM(C23:C25)</f>
        <v>3053</v>
      </c>
      <c r="D22" s="3">
        <f t="shared" si="0"/>
        <v>17193</v>
      </c>
      <c r="E22" s="3">
        <f t="shared" si="0"/>
        <v>1861</v>
      </c>
      <c r="F22" s="3">
        <f t="shared" si="0"/>
        <v>66596</v>
      </c>
      <c r="G22" s="3"/>
    </row>
    <row r="23" spans="1:12" ht="15" customHeight="1">
      <c r="A23" s="57" t="s">
        <v>138</v>
      </c>
      <c r="B23" s="4">
        <v>1629</v>
      </c>
      <c r="C23" s="4">
        <v>608</v>
      </c>
      <c r="D23" s="4">
        <v>5651</v>
      </c>
      <c r="E23" s="4">
        <v>744</v>
      </c>
      <c r="F23" s="4">
        <v>38223</v>
      </c>
      <c r="G23" s="4"/>
    </row>
    <row r="24" spans="1:12" ht="15" customHeight="1">
      <c r="A24" s="57" t="s">
        <v>140</v>
      </c>
      <c r="B24" s="4">
        <v>6242</v>
      </c>
      <c r="C24" s="4">
        <v>1271</v>
      </c>
      <c r="D24" s="4">
        <v>6546</v>
      </c>
      <c r="E24" s="4">
        <v>671</v>
      </c>
      <c r="F24" s="4">
        <v>17977</v>
      </c>
      <c r="G24" s="4"/>
    </row>
    <row r="25" spans="1:12" ht="15" customHeight="1">
      <c r="A25" s="56" t="s">
        <v>139</v>
      </c>
      <c r="B25" s="4">
        <v>7788</v>
      </c>
      <c r="C25" s="4">
        <v>1174</v>
      </c>
      <c r="D25" s="4">
        <v>4996</v>
      </c>
      <c r="E25" s="4">
        <v>446</v>
      </c>
      <c r="F25" s="4">
        <v>10396</v>
      </c>
      <c r="G25" s="4"/>
    </row>
    <row r="26" spans="1:12" ht="15" customHeight="1">
      <c r="A26" s="71" t="s">
        <v>193</v>
      </c>
      <c r="B26" s="4">
        <f>SUM(B24:B25)</f>
        <v>14030</v>
      </c>
      <c r="C26" s="4">
        <f>SUM(C24:C25)</f>
        <v>2445</v>
      </c>
      <c r="D26" s="4">
        <f>SUM(D24:D25)</f>
        <v>11542</v>
      </c>
      <c r="E26" s="4">
        <f>SUM(E24:E25)</f>
        <v>1117</v>
      </c>
      <c r="F26" s="4">
        <f>SUM(F24:F25)</f>
        <v>28373</v>
      </c>
      <c r="G26" s="4"/>
    </row>
    <row r="27" spans="1:12" ht="15" customHeight="1">
      <c r="B27" s="83"/>
      <c r="C27" s="83"/>
      <c r="D27" s="83"/>
      <c r="E27" s="83"/>
      <c r="F27" s="4"/>
      <c r="G27" s="4"/>
    </row>
    <row r="28" spans="1:12" ht="15" customHeight="1">
      <c r="B28" s="3"/>
      <c r="C28" s="8"/>
      <c r="D28" s="8"/>
      <c r="E28" s="8"/>
      <c r="F28" s="3"/>
      <c r="G28" s="3"/>
    </row>
    <row r="29" spans="1:12" ht="15" customHeight="1">
      <c r="C29" s="7"/>
      <c r="D29" s="7"/>
      <c r="E29" s="7"/>
    </row>
    <row r="30" spans="1:12" ht="15" customHeight="1">
      <c r="C30" s="7"/>
      <c r="D30" s="7"/>
      <c r="E30" s="7"/>
    </row>
    <row r="31" spans="1:12" ht="15" customHeight="1">
      <c r="C31" s="7"/>
      <c r="D31" s="7"/>
      <c r="E31" s="7"/>
    </row>
    <row r="32" spans="1:12" ht="15" customHeight="1">
      <c r="C32" s="7"/>
      <c r="D32" s="7"/>
      <c r="E32" s="7"/>
    </row>
    <row r="33" spans="3:5" ht="15" customHeight="1">
      <c r="C33" s="7"/>
      <c r="D33" s="7"/>
      <c r="E33" s="7"/>
    </row>
  </sheetData>
  <pageMargins left="0" right="0" top="0" bottom="0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09"/>
  <sheetViews>
    <sheetView showGridLines="0" zoomScaleNormal="100" workbookViewId="0"/>
  </sheetViews>
  <sheetFormatPr defaultRowHeight="15" customHeight="1"/>
  <cols>
    <col min="1" max="1" width="7.28515625" style="6" customWidth="1"/>
    <col min="2" max="2" width="4.28515625" style="6" bestFit="1" customWidth="1"/>
    <col min="3" max="249" width="9.140625" style="2"/>
    <col min="250" max="250" width="27.28515625" style="2" customWidth="1"/>
    <col min="251" max="251" width="7.28515625" style="2" customWidth="1"/>
    <col min="252" max="252" width="4.28515625" style="2" bestFit="1" customWidth="1"/>
    <col min="253" max="257" width="9.140625" style="2"/>
    <col min="258" max="260" width="6.42578125" style="2" customWidth="1"/>
    <col min="261" max="505" width="9.140625" style="2"/>
    <col min="506" max="506" width="27.28515625" style="2" customWidth="1"/>
    <col min="507" max="507" width="7.28515625" style="2" customWidth="1"/>
    <col min="508" max="508" width="4.28515625" style="2" bestFit="1" customWidth="1"/>
    <col min="509" max="513" width="9.140625" style="2"/>
    <col min="514" max="516" width="6.42578125" style="2" customWidth="1"/>
    <col min="517" max="761" width="9.140625" style="2"/>
    <col min="762" max="762" width="27.28515625" style="2" customWidth="1"/>
    <col min="763" max="763" width="7.28515625" style="2" customWidth="1"/>
    <col min="764" max="764" width="4.28515625" style="2" bestFit="1" customWidth="1"/>
    <col min="765" max="769" width="9.140625" style="2"/>
    <col min="770" max="772" width="6.42578125" style="2" customWidth="1"/>
    <col min="773" max="1017" width="9.140625" style="2"/>
    <col min="1018" max="1018" width="27.28515625" style="2" customWidth="1"/>
    <col min="1019" max="1019" width="7.28515625" style="2" customWidth="1"/>
    <col min="1020" max="1020" width="4.28515625" style="2" bestFit="1" customWidth="1"/>
    <col min="1021" max="1025" width="9.140625" style="2"/>
    <col min="1026" max="1028" width="6.42578125" style="2" customWidth="1"/>
    <col min="1029" max="1273" width="9.140625" style="2"/>
    <col min="1274" max="1274" width="27.28515625" style="2" customWidth="1"/>
    <col min="1275" max="1275" width="7.28515625" style="2" customWidth="1"/>
    <col min="1276" max="1276" width="4.28515625" style="2" bestFit="1" customWidth="1"/>
    <col min="1277" max="1281" width="9.140625" style="2"/>
    <col min="1282" max="1284" width="6.42578125" style="2" customWidth="1"/>
    <col min="1285" max="1529" width="9.140625" style="2"/>
    <col min="1530" max="1530" width="27.28515625" style="2" customWidth="1"/>
    <col min="1531" max="1531" width="7.28515625" style="2" customWidth="1"/>
    <col min="1532" max="1532" width="4.28515625" style="2" bestFit="1" customWidth="1"/>
    <col min="1533" max="1537" width="9.140625" style="2"/>
    <col min="1538" max="1540" width="6.42578125" style="2" customWidth="1"/>
    <col min="1541" max="1785" width="9.140625" style="2"/>
    <col min="1786" max="1786" width="27.28515625" style="2" customWidth="1"/>
    <col min="1787" max="1787" width="7.28515625" style="2" customWidth="1"/>
    <col min="1788" max="1788" width="4.28515625" style="2" bestFit="1" customWidth="1"/>
    <col min="1789" max="1793" width="9.140625" style="2"/>
    <col min="1794" max="1796" width="6.42578125" style="2" customWidth="1"/>
    <col min="1797" max="2041" width="9.140625" style="2"/>
    <col min="2042" max="2042" width="27.28515625" style="2" customWidth="1"/>
    <col min="2043" max="2043" width="7.28515625" style="2" customWidth="1"/>
    <col min="2044" max="2044" width="4.28515625" style="2" bestFit="1" customWidth="1"/>
    <col min="2045" max="2049" width="9.140625" style="2"/>
    <col min="2050" max="2052" width="6.42578125" style="2" customWidth="1"/>
    <col min="2053" max="2297" width="9.140625" style="2"/>
    <col min="2298" max="2298" width="27.28515625" style="2" customWidth="1"/>
    <col min="2299" max="2299" width="7.28515625" style="2" customWidth="1"/>
    <col min="2300" max="2300" width="4.28515625" style="2" bestFit="1" customWidth="1"/>
    <col min="2301" max="2305" width="9.140625" style="2"/>
    <col min="2306" max="2308" width="6.42578125" style="2" customWidth="1"/>
    <col min="2309" max="2553" width="9.140625" style="2"/>
    <col min="2554" max="2554" width="27.28515625" style="2" customWidth="1"/>
    <col min="2555" max="2555" width="7.28515625" style="2" customWidth="1"/>
    <col min="2556" max="2556" width="4.28515625" style="2" bestFit="1" customWidth="1"/>
    <col min="2557" max="2561" width="9.140625" style="2"/>
    <col min="2562" max="2564" width="6.42578125" style="2" customWidth="1"/>
    <col min="2565" max="2809" width="9.140625" style="2"/>
    <col min="2810" max="2810" width="27.28515625" style="2" customWidth="1"/>
    <col min="2811" max="2811" width="7.28515625" style="2" customWidth="1"/>
    <col min="2812" max="2812" width="4.28515625" style="2" bestFit="1" customWidth="1"/>
    <col min="2813" max="2817" width="9.140625" style="2"/>
    <col min="2818" max="2820" width="6.42578125" style="2" customWidth="1"/>
    <col min="2821" max="3065" width="9.140625" style="2"/>
    <col min="3066" max="3066" width="27.28515625" style="2" customWidth="1"/>
    <col min="3067" max="3067" width="7.28515625" style="2" customWidth="1"/>
    <col min="3068" max="3068" width="4.28515625" style="2" bestFit="1" customWidth="1"/>
    <col min="3069" max="3073" width="9.140625" style="2"/>
    <col min="3074" max="3076" width="6.42578125" style="2" customWidth="1"/>
    <col min="3077" max="3321" width="9.140625" style="2"/>
    <col min="3322" max="3322" width="27.28515625" style="2" customWidth="1"/>
    <col min="3323" max="3323" width="7.28515625" style="2" customWidth="1"/>
    <col min="3324" max="3324" width="4.28515625" style="2" bestFit="1" customWidth="1"/>
    <col min="3325" max="3329" width="9.140625" style="2"/>
    <col min="3330" max="3332" width="6.42578125" style="2" customWidth="1"/>
    <col min="3333" max="3577" width="9.140625" style="2"/>
    <col min="3578" max="3578" width="27.28515625" style="2" customWidth="1"/>
    <col min="3579" max="3579" width="7.28515625" style="2" customWidth="1"/>
    <col min="3580" max="3580" width="4.28515625" style="2" bestFit="1" customWidth="1"/>
    <col min="3581" max="3585" width="9.140625" style="2"/>
    <col min="3586" max="3588" width="6.42578125" style="2" customWidth="1"/>
    <col min="3589" max="3833" width="9.140625" style="2"/>
    <col min="3834" max="3834" width="27.28515625" style="2" customWidth="1"/>
    <col min="3835" max="3835" width="7.28515625" style="2" customWidth="1"/>
    <col min="3836" max="3836" width="4.28515625" style="2" bestFit="1" customWidth="1"/>
    <col min="3837" max="3841" width="9.140625" style="2"/>
    <col min="3842" max="3844" width="6.42578125" style="2" customWidth="1"/>
    <col min="3845" max="4089" width="9.140625" style="2"/>
    <col min="4090" max="4090" width="27.28515625" style="2" customWidth="1"/>
    <col min="4091" max="4091" width="7.28515625" style="2" customWidth="1"/>
    <col min="4092" max="4092" width="4.28515625" style="2" bestFit="1" customWidth="1"/>
    <col min="4093" max="4097" width="9.140625" style="2"/>
    <col min="4098" max="4100" width="6.42578125" style="2" customWidth="1"/>
    <col min="4101" max="4345" width="9.140625" style="2"/>
    <col min="4346" max="4346" width="27.28515625" style="2" customWidth="1"/>
    <col min="4347" max="4347" width="7.28515625" style="2" customWidth="1"/>
    <col min="4348" max="4348" width="4.28515625" style="2" bestFit="1" customWidth="1"/>
    <col min="4349" max="4353" width="9.140625" style="2"/>
    <col min="4354" max="4356" width="6.42578125" style="2" customWidth="1"/>
    <col min="4357" max="4601" width="9.140625" style="2"/>
    <col min="4602" max="4602" width="27.28515625" style="2" customWidth="1"/>
    <col min="4603" max="4603" width="7.28515625" style="2" customWidth="1"/>
    <col min="4604" max="4604" width="4.28515625" style="2" bestFit="1" customWidth="1"/>
    <col min="4605" max="4609" width="9.140625" style="2"/>
    <col min="4610" max="4612" width="6.42578125" style="2" customWidth="1"/>
    <col min="4613" max="4857" width="9.140625" style="2"/>
    <col min="4858" max="4858" width="27.28515625" style="2" customWidth="1"/>
    <col min="4859" max="4859" width="7.28515625" style="2" customWidth="1"/>
    <col min="4860" max="4860" width="4.28515625" style="2" bestFit="1" customWidth="1"/>
    <col min="4861" max="4865" width="9.140625" style="2"/>
    <col min="4866" max="4868" width="6.42578125" style="2" customWidth="1"/>
    <col min="4869" max="5113" width="9.140625" style="2"/>
    <col min="5114" max="5114" width="27.28515625" style="2" customWidth="1"/>
    <col min="5115" max="5115" width="7.28515625" style="2" customWidth="1"/>
    <col min="5116" max="5116" width="4.28515625" style="2" bestFit="1" customWidth="1"/>
    <col min="5117" max="5121" width="9.140625" style="2"/>
    <col min="5122" max="5124" width="6.42578125" style="2" customWidth="1"/>
    <col min="5125" max="5369" width="9.140625" style="2"/>
    <col min="5370" max="5370" width="27.28515625" style="2" customWidth="1"/>
    <col min="5371" max="5371" width="7.28515625" style="2" customWidth="1"/>
    <col min="5372" max="5372" width="4.28515625" style="2" bestFit="1" customWidth="1"/>
    <col min="5373" max="5377" width="9.140625" style="2"/>
    <col min="5378" max="5380" width="6.42578125" style="2" customWidth="1"/>
    <col min="5381" max="5625" width="9.140625" style="2"/>
    <col min="5626" max="5626" width="27.28515625" style="2" customWidth="1"/>
    <col min="5627" max="5627" width="7.28515625" style="2" customWidth="1"/>
    <col min="5628" max="5628" width="4.28515625" style="2" bestFit="1" customWidth="1"/>
    <col min="5629" max="5633" width="9.140625" style="2"/>
    <col min="5634" max="5636" width="6.42578125" style="2" customWidth="1"/>
    <col min="5637" max="5881" width="9.140625" style="2"/>
    <col min="5882" max="5882" width="27.28515625" style="2" customWidth="1"/>
    <col min="5883" max="5883" width="7.28515625" style="2" customWidth="1"/>
    <col min="5884" max="5884" width="4.28515625" style="2" bestFit="1" customWidth="1"/>
    <col min="5885" max="5889" width="9.140625" style="2"/>
    <col min="5890" max="5892" width="6.42578125" style="2" customWidth="1"/>
    <col min="5893" max="6137" width="9.140625" style="2"/>
    <col min="6138" max="6138" width="27.28515625" style="2" customWidth="1"/>
    <col min="6139" max="6139" width="7.28515625" style="2" customWidth="1"/>
    <col min="6140" max="6140" width="4.28515625" style="2" bestFit="1" customWidth="1"/>
    <col min="6141" max="6145" width="9.140625" style="2"/>
    <col min="6146" max="6148" width="6.42578125" style="2" customWidth="1"/>
    <col min="6149" max="6393" width="9.140625" style="2"/>
    <col min="6394" max="6394" width="27.28515625" style="2" customWidth="1"/>
    <col min="6395" max="6395" width="7.28515625" style="2" customWidth="1"/>
    <col min="6396" max="6396" width="4.28515625" style="2" bestFit="1" customWidth="1"/>
    <col min="6397" max="6401" width="9.140625" style="2"/>
    <col min="6402" max="6404" width="6.42578125" style="2" customWidth="1"/>
    <col min="6405" max="6649" width="9.140625" style="2"/>
    <col min="6650" max="6650" width="27.28515625" style="2" customWidth="1"/>
    <col min="6651" max="6651" width="7.28515625" style="2" customWidth="1"/>
    <col min="6652" max="6652" width="4.28515625" style="2" bestFit="1" customWidth="1"/>
    <col min="6653" max="6657" width="9.140625" style="2"/>
    <col min="6658" max="6660" width="6.42578125" style="2" customWidth="1"/>
    <col min="6661" max="6905" width="9.140625" style="2"/>
    <col min="6906" max="6906" width="27.28515625" style="2" customWidth="1"/>
    <col min="6907" max="6907" width="7.28515625" style="2" customWidth="1"/>
    <col min="6908" max="6908" width="4.28515625" style="2" bestFit="1" customWidth="1"/>
    <col min="6909" max="6913" width="9.140625" style="2"/>
    <col min="6914" max="6916" width="6.42578125" style="2" customWidth="1"/>
    <col min="6917" max="7161" width="9.140625" style="2"/>
    <col min="7162" max="7162" width="27.28515625" style="2" customWidth="1"/>
    <col min="7163" max="7163" width="7.28515625" style="2" customWidth="1"/>
    <col min="7164" max="7164" width="4.28515625" style="2" bestFit="1" customWidth="1"/>
    <col min="7165" max="7169" width="9.140625" style="2"/>
    <col min="7170" max="7172" width="6.42578125" style="2" customWidth="1"/>
    <col min="7173" max="7417" width="9.140625" style="2"/>
    <col min="7418" max="7418" width="27.28515625" style="2" customWidth="1"/>
    <col min="7419" max="7419" width="7.28515625" style="2" customWidth="1"/>
    <col min="7420" max="7420" width="4.28515625" style="2" bestFit="1" customWidth="1"/>
    <col min="7421" max="7425" width="9.140625" style="2"/>
    <col min="7426" max="7428" width="6.42578125" style="2" customWidth="1"/>
    <col min="7429" max="7673" width="9.140625" style="2"/>
    <col min="7674" max="7674" width="27.28515625" style="2" customWidth="1"/>
    <col min="7675" max="7675" width="7.28515625" style="2" customWidth="1"/>
    <col min="7676" max="7676" width="4.28515625" style="2" bestFit="1" customWidth="1"/>
    <col min="7677" max="7681" width="9.140625" style="2"/>
    <col min="7682" max="7684" width="6.42578125" style="2" customWidth="1"/>
    <col min="7685" max="7929" width="9.140625" style="2"/>
    <col min="7930" max="7930" width="27.28515625" style="2" customWidth="1"/>
    <col min="7931" max="7931" width="7.28515625" style="2" customWidth="1"/>
    <col min="7932" max="7932" width="4.28515625" style="2" bestFit="1" customWidth="1"/>
    <col min="7933" max="7937" width="9.140625" style="2"/>
    <col min="7938" max="7940" width="6.42578125" style="2" customWidth="1"/>
    <col min="7941" max="8185" width="9.140625" style="2"/>
    <col min="8186" max="8186" width="27.28515625" style="2" customWidth="1"/>
    <col min="8187" max="8187" width="7.28515625" style="2" customWidth="1"/>
    <col min="8188" max="8188" width="4.28515625" style="2" bestFit="1" customWidth="1"/>
    <col min="8189" max="8193" width="9.140625" style="2"/>
    <col min="8194" max="8196" width="6.42578125" style="2" customWidth="1"/>
    <col min="8197" max="8441" width="9.140625" style="2"/>
    <col min="8442" max="8442" width="27.28515625" style="2" customWidth="1"/>
    <col min="8443" max="8443" width="7.28515625" style="2" customWidth="1"/>
    <col min="8444" max="8444" width="4.28515625" style="2" bestFit="1" customWidth="1"/>
    <col min="8445" max="8449" width="9.140625" style="2"/>
    <col min="8450" max="8452" width="6.42578125" style="2" customWidth="1"/>
    <col min="8453" max="8697" width="9.140625" style="2"/>
    <col min="8698" max="8698" width="27.28515625" style="2" customWidth="1"/>
    <col min="8699" max="8699" width="7.28515625" style="2" customWidth="1"/>
    <col min="8700" max="8700" width="4.28515625" style="2" bestFit="1" customWidth="1"/>
    <col min="8701" max="8705" width="9.140625" style="2"/>
    <col min="8706" max="8708" width="6.42578125" style="2" customWidth="1"/>
    <col min="8709" max="8953" width="9.140625" style="2"/>
    <col min="8954" max="8954" width="27.28515625" style="2" customWidth="1"/>
    <col min="8955" max="8955" width="7.28515625" style="2" customWidth="1"/>
    <col min="8956" max="8956" width="4.28515625" style="2" bestFit="1" customWidth="1"/>
    <col min="8957" max="8961" width="9.140625" style="2"/>
    <col min="8962" max="8964" width="6.42578125" style="2" customWidth="1"/>
    <col min="8965" max="9209" width="9.140625" style="2"/>
    <col min="9210" max="9210" width="27.28515625" style="2" customWidth="1"/>
    <col min="9211" max="9211" width="7.28515625" style="2" customWidth="1"/>
    <col min="9212" max="9212" width="4.28515625" style="2" bestFit="1" customWidth="1"/>
    <col min="9213" max="9217" width="9.140625" style="2"/>
    <col min="9218" max="9220" width="6.42578125" style="2" customWidth="1"/>
    <col min="9221" max="9465" width="9.140625" style="2"/>
    <col min="9466" max="9466" width="27.28515625" style="2" customWidth="1"/>
    <col min="9467" max="9467" width="7.28515625" style="2" customWidth="1"/>
    <col min="9468" max="9468" width="4.28515625" style="2" bestFit="1" customWidth="1"/>
    <col min="9469" max="9473" width="9.140625" style="2"/>
    <col min="9474" max="9476" width="6.42578125" style="2" customWidth="1"/>
    <col min="9477" max="9721" width="9.140625" style="2"/>
    <col min="9722" max="9722" width="27.28515625" style="2" customWidth="1"/>
    <col min="9723" max="9723" width="7.28515625" style="2" customWidth="1"/>
    <col min="9724" max="9724" width="4.28515625" style="2" bestFit="1" customWidth="1"/>
    <col min="9725" max="9729" width="9.140625" style="2"/>
    <col min="9730" max="9732" width="6.42578125" style="2" customWidth="1"/>
    <col min="9733" max="9977" width="9.140625" style="2"/>
    <col min="9978" max="9978" width="27.28515625" style="2" customWidth="1"/>
    <col min="9979" max="9979" width="7.28515625" style="2" customWidth="1"/>
    <col min="9980" max="9980" width="4.28515625" style="2" bestFit="1" customWidth="1"/>
    <col min="9981" max="9985" width="9.140625" style="2"/>
    <col min="9986" max="9988" width="6.42578125" style="2" customWidth="1"/>
    <col min="9989" max="10233" width="9.140625" style="2"/>
    <col min="10234" max="10234" width="27.28515625" style="2" customWidth="1"/>
    <col min="10235" max="10235" width="7.28515625" style="2" customWidth="1"/>
    <col min="10236" max="10236" width="4.28515625" style="2" bestFit="1" customWidth="1"/>
    <col min="10237" max="10241" width="9.140625" style="2"/>
    <col min="10242" max="10244" width="6.42578125" style="2" customWidth="1"/>
    <col min="10245" max="10489" width="9.140625" style="2"/>
    <col min="10490" max="10490" width="27.28515625" style="2" customWidth="1"/>
    <col min="10491" max="10491" width="7.28515625" style="2" customWidth="1"/>
    <col min="10492" max="10492" width="4.28515625" style="2" bestFit="1" customWidth="1"/>
    <col min="10493" max="10497" width="9.140625" style="2"/>
    <col min="10498" max="10500" width="6.42578125" style="2" customWidth="1"/>
    <col min="10501" max="10745" width="9.140625" style="2"/>
    <col min="10746" max="10746" width="27.28515625" style="2" customWidth="1"/>
    <col min="10747" max="10747" width="7.28515625" style="2" customWidth="1"/>
    <col min="10748" max="10748" width="4.28515625" style="2" bestFit="1" customWidth="1"/>
    <col min="10749" max="10753" width="9.140625" style="2"/>
    <col min="10754" max="10756" width="6.42578125" style="2" customWidth="1"/>
    <col min="10757" max="11001" width="9.140625" style="2"/>
    <col min="11002" max="11002" width="27.28515625" style="2" customWidth="1"/>
    <col min="11003" max="11003" width="7.28515625" style="2" customWidth="1"/>
    <col min="11004" max="11004" width="4.28515625" style="2" bestFit="1" customWidth="1"/>
    <col min="11005" max="11009" width="9.140625" style="2"/>
    <col min="11010" max="11012" width="6.42578125" style="2" customWidth="1"/>
    <col min="11013" max="11257" width="9.140625" style="2"/>
    <col min="11258" max="11258" width="27.28515625" style="2" customWidth="1"/>
    <col min="11259" max="11259" width="7.28515625" style="2" customWidth="1"/>
    <col min="11260" max="11260" width="4.28515625" style="2" bestFit="1" customWidth="1"/>
    <col min="11261" max="11265" width="9.140625" style="2"/>
    <col min="11266" max="11268" width="6.42578125" style="2" customWidth="1"/>
    <col min="11269" max="11513" width="9.140625" style="2"/>
    <col min="11514" max="11514" width="27.28515625" style="2" customWidth="1"/>
    <col min="11515" max="11515" width="7.28515625" style="2" customWidth="1"/>
    <col min="11516" max="11516" width="4.28515625" style="2" bestFit="1" customWidth="1"/>
    <col min="11517" max="11521" width="9.140625" style="2"/>
    <col min="11522" max="11524" width="6.42578125" style="2" customWidth="1"/>
    <col min="11525" max="11769" width="9.140625" style="2"/>
    <col min="11770" max="11770" width="27.28515625" style="2" customWidth="1"/>
    <col min="11771" max="11771" width="7.28515625" style="2" customWidth="1"/>
    <col min="11772" max="11772" width="4.28515625" style="2" bestFit="1" customWidth="1"/>
    <col min="11773" max="11777" width="9.140625" style="2"/>
    <col min="11778" max="11780" width="6.42578125" style="2" customWidth="1"/>
    <col min="11781" max="12025" width="9.140625" style="2"/>
    <col min="12026" max="12026" width="27.28515625" style="2" customWidth="1"/>
    <col min="12027" max="12027" width="7.28515625" style="2" customWidth="1"/>
    <col min="12028" max="12028" width="4.28515625" style="2" bestFit="1" customWidth="1"/>
    <col min="12029" max="12033" width="9.140625" style="2"/>
    <col min="12034" max="12036" width="6.42578125" style="2" customWidth="1"/>
    <col min="12037" max="12281" width="9.140625" style="2"/>
    <col min="12282" max="12282" width="27.28515625" style="2" customWidth="1"/>
    <col min="12283" max="12283" width="7.28515625" style="2" customWidth="1"/>
    <col min="12284" max="12284" width="4.28515625" style="2" bestFit="1" customWidth="1"/>
    <col min="12285" max="12289" width="9.140625" style="2"/>
    <col min="12290" max="12292" width="6.42578125" style="2" customWidth="1"/>
    <col min="12293" max="12537" width="9.140625" style="2"/>
    <col min="12538" max="12538" width="27.28515625" style="2" customWidth="1"/>
    <col min="12539" max="12539" width="7.28515625" style="2" customWidth="1"/>
    <col min="12540" max="12540" width="4.28515625" style="2" bestFit="1" customWidth="1"/>
    <col min="12541" max="12545" width="9.140625" style="2"/>
    <col min="12546" max="12548" width="6.42578125" style="2" customWidth="1"/>
    <col min="12549" max="12793" width="9.140625" style="2"/>
    <col min="12794" max="12794" width="27.28515625" style="2" customWidth="1"/>
    <col min="12795" max="12795" width="7.28515625" style="2" customWidth="1"/>
    <col min="12796" max="12796" width="4.28515625" style="2" bestFit="1" customWidth="1"/>
    <col min="12797" max="12801" width="9.140625" style="2"/>
    <col min="12802" max="12804" width="6.42578125" style="2" customWidth="1"/>
    <col min="12805" max="13049" width="9.140625" style="2"/>
    <col min="13050" max="13050" width="27.28515625" style="2" customWidth="1"/>
    <col min="13051" max="13051" width="7.28515625" style="2" customWidth="1"/>
    <col min="13052" max="13052" width="4.28515625" style="2" bestFit="1" customWidth="1"/>
    <col min="13053" max="13057" width="9.140625" style="2"/>
    <col min="13058" max="13060" width="6.42578125" style="2" customWidth="1"/>
    <col min="13061" max="13305" width="9.140625" style="2"/>
    <col min="13306" max="13306" width="27.28515625" style="2" customWidth="1"/>
    <col min="13307" max="13307" width="7.28515625" style="2" customWidth="1"/>
    <col min="13308" max="13308" width="4.28515625" style="2" bestFit="1" customWidth="1"/>
    <col min="13309" max="13313" width="9.140625" style="2"/>
    <col min="13314" max="13316" width="6.42578125" style="2" customWidth="1"/>
    <col min="13317" max="13561" width="9.140625" style="2"/>
    <col min="13562" max="13562" width="27.28515625" style="2" customWidth="1"/>
    <col min="13563" max="13563" width="7.28515625" style="2" customWidth="1"/>
    <col min="13564" max="13564" width="4.28515625" style="2" bestFit="1" customWidth="1"/>
    <col min="13565" max="13569" width="9.140625" style="2"/>
    <col min="13570" max="13572" width="6.42578125" style="2" customWidth="1"/>
    <col min="13573" max="13817" width="9.140625" style="2"/>
    <col min="13818" max="13818" width="27.28515625" style="2" customWidth="1"/>
    <col min="13819" max="13819" width="7.28515625" style="2" customWidth="1"/>
    <col min="13820" max="13820" width="4.28515625" style="2" bestFit="1" customWidth="1"/>
    <col min="13821" max="13825" width="9.140625" style="2"/>
    <col min="13826" max="13828" width="6.42578125" style="2" customWidth="1"/>
    <col min="13829" max="14073" width="9.140625" style="2"/>
    <col min="14074" max="14074" width="27.28515625" style="2" customWidth="1"/>
    <col min="14075" max="14075" width="7.28515625" style="2" customWidth="1"/>
    <col min="14076" max="14076" width="4.28515625" style="2" bestFit="1" customWidth="1"/>
    <col min="14077" max="14081" width="9.140625" style="2"/>
    <col min="14082" max="14084" width="6.42578125" style="2" customWidth="1"/>
    <col min="14085" max="14329" width="9.140625" style="2"/>
    <col min="14330" max="14330" width="27.28515625" style="2" customWidth="1"/>
    <col min="14331" max="14331" width="7.28515625" style="2" customWidth="1"/>
    <col min="14332" max="14332" width="4.28515625" style="2" bestFit="1" customWidth="1"/>
    <col min="14333" max="14337" width="9.140625" style="2"/>
    <col min="14338" max="14340" width="6.42578125" style="2" customWidth="1"/>
    <col min="14341" max="14585" width="9.140625" style="2"/>
    <col min="14586" max="14586" width="27.28515625" style="2" customWidth="1"/>
    <col min="14587" max="14587" width="7.28515625" style="2" customWidth="1"/>
    <col min="14588" max="14588" width="4.28515625" style="2" bestFit="1" customWidth="1"/>
    <col min="14589" max="14593" width="9.140625" style="2"/>
    <col min="14594" max="14596" width="6.42578125" style="2" customWidth="1"/>
    <col min="14597" max="14841" width="9.140625" style="2"/>
    <col min="14842" max="14842" width="27.28515625" style="2" customWidth="1"/>
    <col min="14843" max="14843" width="7.28515625" style="2" customWidth="1"/>
    <col min="14844" max="14844" width="4.28515625" style="2" bestFit="1" customWidth="1"/>
    <col min="14845" max="14849" width="9.140625" style="2"/>
    <col min="14850" max="14852" width="6.42578125" style="2" customWidth="1"/>
    <col min="14853" max="15097" width="9.140625" style="2"/>
    <col min="15098" max="15098" width="27.28515625" style="2" customWidth="1"/>
    <col min="15099" max="15099" width="7.28515625" style="2" customWidth="1"/>
    <col min="15100" max="15100" width="4.28515625" style="2" bestFit="1" customWidth="1"/>
    <col min="15101" max="15105" width="9.140625" style="2"/>
    <col min="15106" max="15108" width="6.42578125" style="2" customWidth="1"/>
    <col min="15109" max="15353" width="9.140625" style="2"/>
    <col min="15354" max="15354" width="27.28515625" style="2" customWidth="1"/>
    <col min="15355" max="15355" width="7.28515625" style="2" customWidth="1"/>
    <col min="15356" max="15356" width="4.28515625" style="2" bestFit="1" customWidth="1"/>
    <col min="15357" max="15361" width="9.140625" style="2"/>
    <col min="15362" max="15364" width="6.42578125" style="2" customWidth="1"/>
    <col min="15365" max="15609" width="9.140625" style="2"/>
    <col min="15610" max="15610" width="27.28515625" style="2" customWidth="1"/>
    <col min="15611" max="15611" width="7.28515625" style="2" customWidth="1"/>
    <col min="15612" max="15612" width="4.28515625" style="2" bestFit="1" customWidth="1"/>
    <col min="15613" max="15617" width="9.140625" style="2"/>
    <col min="15618" max="15620" width="6.42578125" style="2" customWidth="1"/>
    <col min="15621" max="15865" width="9.140625" style="2"/>
    <col min="15866" max="15866" width="27.28515625" style="2" customWidth="1"/>
    <col min="15867" max="15867" width="7.28515625" style="2" customWidth="1"/>
    <col min="15868" max="15868" width="4.28515625" style="2" bestFit="1" customWidth="1"/>
    <col min="15869" max="15873" width="9.140625" style="2"/>
    <col min="15874" max="15876" width="6.42578125" style="2" customWidth="1"/>
    <col min="15877" max="16121" width="9.140625" style="2"/>
    <col min="16122" max="16122" width="27.28515625" style="2" customWidth="1"/>
    <col min="16123" max="16123" width="7.28515625" style="2" customWidth="1"/>
    <col min="16124" max="16124" width="4.28515625" style="2" bestFit="1" customWidth="1"/>
    <col min="16125" max="16129" width="9.140625" style="2"/>
    <col min="16130" max="16132" width="6.42578125" style="2" customWidth="1"/>
    <col min="16133" max="16384" width="9.140625" style="2"/>
  </cols>
  <sheetData>
    <row r="1" spans="1:6" ht="15" customHeight="1">
      <c r="A1" s="71" t="s">
        <v>181</v>
      </c>
    </row>
    <row r="2" spans="1:6" ht="15" customHeight="1">
      <c r="A2" s="6" t="s">
        <v>142</v>
      </c>
    </row>
    <row r="5" spans="1:6" ht="15" customHeight="1">
      <c r="C5" s="3" t="s">
        <v>143</v>
      </c>
      <c r="D5" s="3" t="s">
        <v>144</v>
      </c>
      <c r="E5" s="3" t="s">
        <v>10</v>
      </c>
      <c r="F5" s="3" t="s">
        <v>145</v>
      </c>
    </row>
    <row r="6" spans="1:6" ht="15" customHeight="1">
      <c r="A6" s="6">
        <v>1995</v>
      </c>
      <c r="B6" s="18" t="s">
        <v>146</v>
      </c>
      <c r="C6" s="59">
        <v>9.69</v>
      </c>
      <c r="D6" s="59">
        <v>9.26</v>
      </c>
      <c r="E6" s="59">
        <v>9.3800000000000008</v>
      </c>
      <c r="F6" s="13">
        <v>0.98</v>
      </c>
    </row>
    <row r="7" spans="1:6" ht="15" customHeight="1">
      <c r="B7" s="18" t="s">
        <v>147</v>
      </c>
      <c r="C7" s="59">
        <v>9.52</v>
      </c>
      <c r="D7" s="59">
        <v>9.31</v>
      </c>
      <c r="E7" s="59">
        <v>9.36</v>
      </c>
      <c r="F7" s="13">
        <v>1.1200000000000001</v>
      </c>
    </row>
    <row r="8" spans="1:6" ht="15" customHeight="1">
      <c r="B8" s="18" t="s">
        <v>148</v>
      </c>
      <c r="C8" s="59">
        <v>9.3000000000000007</v>
      </c>
      <c r="D8" s="59">
        <v>9.1999999999999993</v>
      </c>
      <c r="E8" s="59">
        <v>9.23</v>
      </c>
      <c r="F8" s="13">
        <v>6.17</v>
      </c>
    </row>
    <row r="9" spans="1:6" ht="15" customHeight="1">
      <c r="B9" s="18" t="s">
        <v>149</v>
      </c>
      <c r="C9" s="59">
        <v>9.5299999999999994</v>
      </c>
      <c r="D9" s="59">
        <v>9.3000000000000007</v>
      </c>
      <c r="E9" s="59">
        <v>9.35</v>
      </c>
      <c r="F9" s="13">
        <v>20.14</v>
      </c>
    </row>
    <row r="10" spans="1:6" ht="15" customHeight="1">
      <c r="B10" s="6" t="s">
        <v>150</v>
      </c>
      <c r="C10" s="13">
        <v>9.57</v>
      </c>
      <c r="D10" s="13">
        <v>9.25</v>
      </c>
      <c r="E10" s="13">
        <v>9.32</v>
      </c>
      <c r="F10" s="13">
        <v>20.14</v>
      </c>
    </row>
    <row r="11" spans="1:6" ht="15" customHeight="1">
      <c r="B11" s="6" t="s">
        <v>151</v>
      </c>
      <c r="C11" s="13">
        <v>9.69</v>
      </c>
      <c r="D11" s="13">
        <v>9.31</v>
      </c>
      <c r="E11" s="13">
        <v>9.39</v>
      </c>
      <c r="F11" s="13">
        <v>20.260000000000002</v>
      </c>
    </row>
    <row r="12" spans="1:6" ht="15" customHeight="1">
      <c r="B12" s="6" t="s">
        <v>152</v>
      </c>
      <c r="C12" s="13">
        <v>9.67</v>
      </c>
      <c r="D12" s="13">
        <v>9.2799999999999994</v>
      </c>
      <c r="E12" s="13">
        <v>9.36</v>
      </c>
      <c r="F12" s="13">
        <v>20.13</v>
      </c>
    </row>
    <row r="13" spans="1:6" ht="15" customHeight="1">
      <c r="B13" s="6" t="s">
        <v>153</v>
      </c>
      <c r="C13" s="13">
        <v>9.57</v>
      </c>
      <c r="D13" s="13">
        <v>9.32</v>
      </c>
      <c r="E13" s="13">
        <v>9.3699999999999992</v>
      </c>
      <c r="F13" s="13">
        <v>20.190000000000001</v>
      </c>
    </row>
    <row r="14" spans="1:6" ht="15" customHeight="1">
      <c r="B14" s="6" t="s">
        <v>154</v>
      </c>
      <c r="C14" s="13">
        <v>9.58</v>
      </c>
      <c r="D14" s="13">
        <v>9.26</v>
      </c>
      <c r="E14" s="13">
        <v>9.33</v>
      </c>
      <c r="F14" s="13">
        <v>21.82</v>
      </c>
    </row>
    <row r="15" spans="1:6" ht="15" customHeight="1">
      <c r="B15" s="6" t="s">
        <v>155</v>
      </c>
      <c r="C15" s="13">
        <v>9.6999999999999993</v>
      </c>
      <c r="D15" s="13">
        <v>9.2899999999999991</v>
      </c>
      <c r="E15" s="13">
        <v>9.3800000000000008</v>
      </c>
      <c r="F15" s="13">
        <v>20.67</v>
      </c>
    </row>
    <row r="16" spans="1:6" ht="15" customHeight="1">
      <c r="B16" s="6" t="s">
        <v>156</v>
      </c>
      <c r="C16" s="13">
        <v>9.5299999999999994</v>
      </c>
      <c r="D16" s="13">
        <v>9.3000000000000007</v>
      </c>
      <c r="E16" s="13">
        <v>9.35</v>
      </c>
      <c r="F16" s="13">
        <v>20.149999999999999</v>
      </c>
    </row>
    <row r="17" spans="1:6" ht="15" customHeight="1">
      <c r="B17" s="6" t="s">
        <v>157</v>
      </c>
      <c r="C17" s="13">
        <v>9.5399999999999991</v>
      </c>
      <c r="D17" s="13">
        <v>9.23</v>
      </c>
      <c r="E17" s="13">
        <v>9.2899999999999991</v>
      </c>
      <c r="F17" s="13">
        <v>19.52</v>
      </c>
    </row>
    <row r="18" spans="1:6" ht="15" customHeight="1">
      <c r="A18" s="6">
        <v>1996</v>
      </c>
      <c r="B18" s="6" t="s">
        <v>146</v>
      </c>
      <c r="C18" s="13">
        <v>9.6199999999999992</v>
      </c>
      <c r="D18" s="13">
        <v>9.23</v>
      </c>
      <c r="E18" s="13">
        <v>9.32</v>
      </c>
      <c r="F18" s="13">
        <v>20.62</v>
      </c>
    </row>
    <row r="19" spans="1:6" ht="15" customHeight="1">
      <c r="B19" s="6" t="s">
        <v>147</v>
      </c>
      <c r="C19" s="13">
        <v>9.59</v>
      </c>
      <c r="D19" s="13">
        <v>9.2899999999999991</v>
      </c>
      <c r="E19" s="13">
        <v>9.35</v>
      </c>
      <c r="F19" s="13">
        <v>19.72</v>
      </c>
    </row>
    <row r="20" spans="1:6" ht="15" customHeight="1">
      <c r="B20" s="6" t="s">
        <v>148</v>
      </c>
      <c r="C20" s="13">
        <v>9.6</v>
      </c>
      <c r="D20" s="13">
        <v>9.3000000000000007</v>
      </c>
      <c r="E20" s="13">
        <v>9.3699999999999992</v>
      </c>
      <c r="F20" s="13">
        <v>21.26</v>
      </c>
    </row>
    <row r="21" spans="1:6" ht="15" customHeight="1">
      <c r="B21" s="6" t="s">
        <v>149</v>
      </c>
      <c r="C21" s="13">
        <v>9.57</v>
      </c>
      <c r="D21" s="13">
        <v>9.31</v>
      </c>
      <c r="E21" s="13">
        <v>9.3699999999999992</v>
      </c>
      <c r="F21" s="13">
        <v>22.52</v>
      </c>
    </row>
    <row r="22" spans="1:6" ht="15" customHeight="1">
      <c r="B22" s="6" t="s">
        <v>150</v>
      </c>
      <c r="C22" s="13">
        <v>9.6199999999999992</v>
      </c>
      <c r="D22" s="13">
        <v>9.33</v>
      </c>
      <c r="E22" s="13">
        <v>9.4</v>
      </c>
      <c r="F22" s="13">
        <v>21.95</v>
      </c>
    </row>
    <row r="23" spans="1:6" ht="15" customHeight="1">
      <c r="B23" s="6" t="s">
        <v>151</v>
      </c>
      <c r="C23" s="13">
        <v>9.69</v>
      </c>
      <c r="D23" s="13">
        <v>9.35</v>
      </c>
      <c r="E23" s="13">
        <v>9.43</v>
      </c>
      <c r="F23" s="13">
        <v>22.08</v>
      </c>
    </row>
    <row r="24" spans="1:6" ht="15" customHeight="1">
      <c r="B24" s="6" t="s">
        <v>152</v>
      </c>
      <c r="C24" s="13">
        <v>9.69</v>
      </c>
      <c r="D24" s="13">
        <v>9.3800000000000008</v>
      </c>
      <c r="E24" s="13">
        <v>9.4600000000000009</v>
      </c>
      <c r="F24" s="13">
        <v>22.66</v>
      </c>
    </row>
    <row r="25" spans="1:6" ht="15" customHeight="1">
      <c r="B25" s="6" t="s">
        <v>153</v>
      </c>
      <c r="C25" s="13">
        <v>9.7200000000000006</v>
      </c>
      <c r="D25" s="13">
        <v>9.39</v>
      </c>
      <c r="E25" s="13">
        <v>9.4700000000000006</v>
      </c>
      <c r="F25" s="13">
        <v>23.14</v>
      </c>
    </row>
    <row r="26" spans="1:6" ht="15" customHeight="1">
      <c r="B26" s="6" t="s">
        <v>154</v>
      </c>
      <c r="C26" s="13">
        <v>9.7899999999999991</v>
      </c>
      <c r="D26" s="13">
        <v>9.4</v>
      </c>
      <c r="E26" s="13">
        <v>9.49</v>
      </c>
      <c r="F26" s="13">
        <v>22.6</v>
      </c>
    </row>
    <row r="27" spans="1:6" ht="15" customHeight="1">
      <c r="B27" s="6" t="s">
        <v>155</v>
      </c>
      <c r="C27" s="13">
        <v>9.65</v>
      </c>
      <c r="D27" s="13">
        <v>9.3800000000000008</v>
      </c>
      <c r="E27" s="13">
        <v>9.4499999999999993</v>
      </c>
      <c r="F27" s="13">
        <v>22.7</v>
      </c>
    </row>
    <row r="28" spans="1:6" ht="15" customHeight="1">
      <c r="B28" s="6" t="s">
        <v>156</v>
      </c>
      <c r="C28" s="13">
        <v>9.76</v>
      </c>
      <c r="D28" s="13">
        <v>9.41</v>
      </c>
      <c r="E28" s="13">
        <v>9.5</v>
      </c>
      <c r="F28" s="13">
        <v>22.13</v>
      </c>
    </row>
    <row r="29" spans="1:6" ht="15" customHeight="1">
      <c r="B29" s="6" t="s">
        <v>157</v>
      </c>
      <c r="C29" s="13">
        <v>9.64</v>
      </c>
      <c r="D29" s="13">
        <v>9.3000000000000007</v>
      </c>
      <c r="E29" s="13">
        <v>9.3800000000000008</v>
      </c>
      <c r="F29" s="13">
        <v>20.67</v>
      </c>
    </row>
    <row r="30" spans="1:6" ht="15" customHeight="1">
      <c r="A30" s="6">
        <v>1997</v>
      </c>
      <c r="B30" s="6" t="s">
        <v>146</v>
      </c>
      <c r="C30" s="13">
        <v>9.7100000000000009</v>
      </c>
      <c r="D30" s="13">
        <v>9.33</v>
      </c>
      <c r="E30" s="13">
        <v>9.42</v>
      </c>
      <c r="F30" s="13">
        <v>21.07</v>
      </c>
    </row>
    <row r="31" spans="1:6" ht="15" customHeight="1">
      <c r="B31" s="6" t="s">
        <v>147</v>
      </c>
      <c r="C31" s="13">
        <v>9.75</v>
      </c>
      <c r="D31" s="13">
        <v>9.31</v>
      </c>
      <c r="E31" s="13">
        <v>9.41</v>
      </c>
      <c r="F31" s="13">
        <v>20.73</v>
      </c>
    </row>
    <row r="32" spans="1:6" ht="15" customHeight="1">
      <c r="B32" s="6" t="s">
        <v>148</v>
      </c>
      <c r="C32" s="13">
        <v>9.6300000000000008</v>
      </c>
      <c r="D32" s="13">
        <v>9.41</v>
      </c>
      <c r="E32" s="13">
        <v>9.4600000000000009</v>
      </c>
      <c r="F32" s="13">
        <v>21.34</v>
      </c>
    </row>
    <row r="33" spans="1:6" ht="15" customHeight="1">
      <c r="B33" s="6" t="s">
        <v>149</v>
      </c>
      <c r="C33" s="13">
        <v>9.66</v>
      </c>
      <c r="D33" s="13">
        <v>9.3699999999999992</v>
      </c>
      <c r="E33" s="13">
        <v>9.44</v>
      </c>
      <c r="F33" s="13">
        <v>22.11</v>
      </c>
    </row>
    <row r="34" spans="1:6" ht="15" customHeight="1">
      <c r="B34" s="6" t="s">
        <v>150</v>
      </c>
      <c r="C34" s="13">
        <v>9.74</v>
      </c>
      <c r="D34" s="13">
        <v>9.4</v>
      </c>
      <c r="E34" s="13">
        <v>9.48</v>
      </c>
      <c r="F34" s="13">
        <v>22.45</v>
      </c>
    </row>
    <row r="35" spans="1:6" ht="15" customHeight="1">
      <c r="B35" s="6" t="s">
        <v>151</v>
      </c>
      <c r="C35" s="13">
        <v>9.84</v>
      </c>
      <c r="D35" s="13">
        <v>9.43</v>
      </c>
      <c r="E35" s="13">
        <v>9.5299999999999994</v>
      </c>
      <c r="F35" s="13">
        <v>22.05</v>
      </c>
    </row>
    <row r="36" spans="1:6" ht="15" customHeight="1">
      <c r="B36" s="6" t="s">
        <v>152</v>
      </c>
      <c r="C36" s="13">
        <v>9.7100000000000009</v>
      </c>
      <c r="D36" s="13">
        <v>9.42</v>
      </c>
      <c r="E36" s="13">
        <v>9.49</v>
      </c>
      <c r="F36" s="13">
        <v>23.15</v>
      </c>
    </row>
    <row r="37" spans="1:6" ht="15" customHeight="1">
      <c r="B37" s="6" t="s">
        <v>153</v>
      </c>
      <c r="C37" s="13">
        <v>9.75</v>
      </c>
      <c r="D37" s="13">
        <v>9.44</v>
      </c>
      <c r="E37" s="13">
        <v>9.52</v>
      </c>
      <c r="F37" s="13">
        <v>22.68</v>
      </c>
    </row>
    <row r="38" spans="1:6" ht="15" customHeight="1">
      <c r="B38" s="6" t="s">
        <v>154</v>
      </c>
      <c r="C38" s="13">
        <v>9.8000000000000007</v>
      </c>
      <c r="D38" s="13">
        <v>9.4499999999999993</v>
      </c>
      <c r="E38" s="13">
        <v>9.5299999999999994</v>
      </c>
      <c r="F38" s="13">
        <v>23.46</v>
      </c>
    </row>
    <row r="39" spans="1:6" ht="15" customHeight="1">
      <c r="B39" s="6" t="s">
        <v>155</v>
      </c>
      <c r="C39" s="13">
        <v>9.73</v>
      </c>
      <c r="D39" s="13">
        <v>9.43</v>
      </c>
      <c r="E39" s="13">
        <v>9.51</v>
      </c>
      <c r="F39" s="13">
        <v>24.38</v>
      </c>
    </row>
    <row r="40" spans="1:6" ht="15" customHeight="1">
      <c r="B40" s="6" t="s">
        <v>156</v>
      </c>
      <c r="C40" s="13">
        <v>9.77</v>
      </c>
      <c r="D40" s="13">
        <v>9.3800000000000008</v>
      </c>
      <c r="E40" s="13">
        <v>9.48</v>
      </c>
      <c r="F40" s="13">
        <v>23.59</v>
      </c>
    </row>
    <row r="41" spans="1:6" ht="15" customHeight="1">
      <c r="B41" s="6" t="s">
        <v>157</v>
      </c>
      <c r="C41" s="13">
        <v>9.7200000000000006</v>
      </c>
      <c r="D41" s="13">
        <v>9.4499999999999993</v>
      </c>
      <c r="E41" s="13">
        <v>9.52</v>
      </c>
      <c r="F41" s="13">
        <v>23.3</v>
      </c>
    </row>
    <row r="42" spans="1:6" ht="15" customHeight="1">
      <c r="A42" s="6">
        <v>1998</v>
      </c>
      <c r="B42" s="6" t="s">
        <v>146</v>
      </c>
      <c r="C42" s="13">
        <v>9.69</v>
      </c>
      <c r="D42" s="13">
        <v>9.41</v>
      </c>
      <c r="E42" s="13">
        <v>9.48</v>
      </c>
      <c r="F42" s="13">
        <v>23.24</v>
      </c>
    </row>
    <row r="43" spans="1:6" ht="15" customHeight="1">
      <c r="B43" s="6" t="s">
        <v>147</v>
      </c>
      <c r="C43" s="13">
        <v>9.68</v>
      </c>
      <c r="D43" s="13">
        <v>9.41</v>
      </c>
      <c r="E43" s="13">
        <v>9.4700000000000006</v>
      </c>
      <c r="F43" s="13">
        <v>22.67</v>
      </c>
    </row>
    <row r="44" spans="1:6" ht="15" customHeight="1">
      <c r="B44" s="6" t="s">
        <v>148</v>
      </c>
      <c r="C44" s="13">
        <v>9.73</v>
      </c>
      <c r="D44" s="13">
        <v>9.43</v>
      </c>
      <c r="E44" s="13">
        <v>9.51</v>
      </c>
      <c r="F44" s="13">
        <v>24.37</v>
      </c>
    </row>
    <row r="45" spans="1:6" ht="15" customHeight="1">
      <c r="B45" s="6" t="s">
        <v>149</v>
      </c>
      <c r="C45" s="13">
        <v>9.81</v>
      </c>
      <c r="D45" s="13">
        <v>9.4499999999999993</v>
      </c>
      <c r="E45" s="13">
        <v>9.5399999999999991</v>
      </c>
      <c r="F45" s="13">
        <v>24.63</v>
      </c>
    </row>
    <row r="46" spans="1:6" ht="15" customHeight="1">
      <c r="B46" s="6" t="s">
        <v>150</v>
      </c>
      <c r="C46" s="13">
        <v>9.7799999999999994</v>
      </c>
      <c r="D46" s="13">
        <v>9.43</v>
      </c>
      <c r="E46" s="13">
        <v>9.52</v>
      </c>
      <c r="F46" s="13">
        <v>24.1</v>
      </c>
    </row>
    <row r="47" spans="1:6" ht="15" customHeight="1">
      <c r="B47" s="6" t="s">
        <v>151</v>
      </c>
      <c r="C47" s="13">
        <v>9.77</v>
      </c>
      <c r="D47" s="13">
        <v>9.5299999999999994</v>
      </c>
      <c r="E47" s="13">
        <v>9.59</v>
      </c>
      <c r="F47" s="13">
        <v>24.14</v>
      </c>
    </row>
    <row r="48" spans="1:6" ht="15" customHeight="1">
      <c r="B48" s="6" t="s">
        <v>152</v>
      </c>
      <c r="C48" s="13">
        <v>9.82</v>
      </c>
      <c r="D48" s="13">
        <v>9.4700000000000006</v>
      </c>
      <c r="E48" s="13">
        <v>9.56</v>
      </c>
      <c r="F48" s="13">
        <v>24.02</v>
      </c>
    </row>
    <row r="49" spans="1:6" ht="15" customHeight="1">
      <c r="B49" s="6" t="s">
        <v>153</v>
      </c>
      <c r="C49" s="13">
        <v>9.92</v>
      </c>
      <c r="D49" s="13">
        <v>9.5</v>
      </c>
      <c r="E49" s="13">
        <v>9.6199999999999992</v>
      </c>
      <c r="F49" s="13">
        <v>26.41</v>
      </c>
    </row>
    <row r="50" spans="1:6" ht="15" customHeight="1">
      <c r="B50" s="6" t="s">
        <v>154</v>
      </c>
      <c r="C50" s="13">
        <v>9.9700000000000006</v>
      </c>
      <c r="D50" s="13">
        <v>9.52</v>
      </c>
      <c r="E50" s="13">
        <v>9.64</v>
      </c>
      <c r="F50" s="13">
        <v>25.26</v>
      </c>
    </row>
    <row r="51" spans="1:6" ht="15" customHeight="1">
      <c r="B51" s="6" t="s">
        <v>155</v>
      </c>
      <c r="C51" s="13">
        <v>9.9700000000000006</v>
      </c>
      <c r="D51" s="13">
        <v>9.5399999999999991</v>
      </c>
      <c r="E51" s="13">
        <v>9.66</v>
      </c>
      <c r="F51" s="13">
        <v>25.89</v>
      </c>
    </row>
    <row r="52" spans="1:6" ht="15" customHeight="1">
      <c r="B52" s="6" t="s">
        <v>156</v>
      </c>
      <c r="C52" s="13">
        <v>9.89</v>
      </c>
      <c r="D52" s="13">
        <v>9.51</v>
      </c>
      <c r="E52" s="13">
        <v>9.61</v>
      </c>
      <c r="F52" s="13">
        <v>25.37</v>
      </c>
    </row>
    <row r="53" spans="1:6" ht="15" customHeight="1">
      <c r="B53" s="6" t="s">
        <v>157</v>
      </c>
      <c r="C53" s="13">
        <v>9.89</v>
      </c>
      <c r="D53" s="13">
        <v>9.51</v>
      </c>
      <c r="E53" s="13">
        <v>9.61</v>
      </c>
      <c r="F53" s="13">
        <v>26.06</v>
      </c>
    </row>
    <row r="54" spans="1:6" ht="15" customHeight="1">
      <c r="A54" s="6">
        <v>1999</v>
      </c>
      <c r="B54" s="6" t="s">
        <v>146</v>
      </c>
      <c r="C54" s="13">
        <v>9.8800000000000008</v>
      </c>
      <c r="D54" s="13">
        <v>9.51</v>
      </c>
      <c r="E54" s="13">
        <v>9.61</v>
      </c>
      <c r="F54" s="13">
        <v>25.39</v>
      </c>
    </row>
    <row r="55" spans="1:6" ht="15" customHeight="1">
      <c r="B55" s="6" t="s">
        <v>147</v>
      </c>
      <c r="C55" s="13">
        <v>9.82</v>
      </c>
      <c r="D55" s="13">
        <v>9.51</v>
      </c>
      <c r="E55" s="13">
        <v>9.6</v>
      </c>
      <c r="F55" s="13">
        <v>25.17</v>
      </c>
    </row>
    <row r="56" spans="1:6" ht="15" customHeight="1">
      <c r="B56" s="6" t="s">
        <v>148</v>
      </c>
      <c r="C56" s="13">
        <v>9.8699999999999992</v>
      </c>
      <c r="D56" s="13">
        <v>9.5500000000000007</v>
      </c>
      <c r="E56" s="13">
        <v>9.64</v>
      </c>
      <c r="F56" s="13">
        <v>25.04</v>
      </c>
    </row>
    <row r="57" spans="1:6" ht="15" customHeight="1">
      <c r="B57" s="6" t="s">
        <v>149</v>
      </c>
      <c r="C57" s="13">
        <v>9.85</v>
      </c>
      <c r="D57" s="13">
        <v>9.57</v>
      </c>
      <c r="E57" s="13">
        <v>9.64</v>
      </c>
      <c r="F57" s="13">
        <v>25.78</v>
      </c>
    </row>
    <row r="58" spans="1:6" ht="15" customHeight="1">
      <c r="B58" s="6" t="s">
        <v>150</v>
      </c>
      <c r="C58" s="13">
        <v>9.91</v>
      </c>
      <c r="D58" s="13">
        <v>9.65</v>
      </c>
      <c r="E58" s="13">
        <v>9.7200000000000006</v>
      </c>
      <c r="F58" s="13">
        <v>27.4</v>
      </c>
    </row>
    <row r="59" spans="1:6" ht="15" customHeight="1">
      <c r="B59" s="6" t="s">
        <v>151</v>
      </c>
      <c r="C59" s="13">
        <v>10.06</v>
      </c>
      <c r="D59" s="13">
        <v>9.67</v>
      </c>
      <c r="E59" s="13">
        <v>9.7799999999999994</v>
      </c>
      <c r="F59" s="13">
        <v>27.17</v>
      </c>
    </row>
    <row r="60" spans="1:6" ht="15" customHeight="1">
      <c r="B60" s="6" t="s">
        <v>152</v>
      </c>
      <c r="C60" s="13">
        <v>10.06</v>
      </c>
      <c r="D60" s="13">
        <v>9.6300000000000008</v>
      </c>
      <c r="E60" s="13">
        <v>9.75</v>
      </c>
      <c r="F60" s="13">
        <v>27.39</v>
      </c>
    </row>
    <row r="61" spans="1:6" ht="15" customHeight="1">
      <c r="B61" s="6" t="s">
        <v>153</v>
      </c>
      <c r="C61" s="13">
        <v>10.130000000000001</v>
      </c>
      <c r="D61" s="13">
        <v>9.6999999999999993</v>
      </c>
      <c r="E61" s="13">
        <v>9.83</v>
      </c>
      <c r="F61" s="13">
        <v>28.16</v>
      </c>
    </row>
    <row r="62" spans="1:6" ht="15" customHeight="1">
      <c r="B62" s="6" t="s">
        <v>154</v>
      </c>
      <c r="C62" s="13">
        <v>10.09</v>
      </c>
      <c r="D62" s="13">
        <v>9.64</v>
      </c>
      <c r="E62" s="13">
        <v>9.77</v>
      </c>
      <c r="F62" s="13">
        <v>27.94</v>
      </c>
    </row>
    <row r="63" spans="1:6" ht="15" customHeight="1">
      <c r="B63" s="6" t="s">
        <v>155</v>
      </c>
      <c r="C63" s="13">
        <v>10.029999999999999</v>
      </c>
      <c r="D63" s="13">
        <v>9.6199999999999992</v>
      </c>
      <c r="E63" s="13">
        <v>9.74</v>
      </c>
      <c r="F63" s="13">
        <v>28.35</v>
      </c>
    </row>
    <row r="64" spans="1:6" ht="15" customHeight="1">
      <c r="B64" s="6" t="s">
        <v>156</v>
      </c>
      <c r="C64" s="13">
        <v>9.9700000000000006</v>
      </c>
      <c r="D64" s="13">
        <v>9.66</v>
      </c>
      <c r="E64" s="13">
        <v>9.75</v>
      </c>
      <c r="F64" s="13">
        <v>27.78</v>
      </c>
    </row>
    <row r="65" spans="1:6" ht="15" customHeight="1">
      <c r="B65" s="6" t="s">
        <v>157</v>
      </c>
      <c r="C65" s="13">
        <v>9.98</v>
      </c>
      <c r="D65" s="13">
        <v>9.6300000000000008</v>
      </c>
      <c r="E65" s="13">
        <v>9.7200000000000006</v>
      </c>
      <c r="F65" s="13">
        <v>26.16</v>
      </c>
    </row>
    <row r="66" spans="1:6" ht="15" customHeight="1">
      <c r="A66" s="6">
        <v>2000</v>
      </c>
      <c r="B66" s="6" t="s">
        <v>146</v>
      </c>
      <c r="C66" s="13">
        <v>9.94</v>
      </c>
      <c r="D66" s="13">
        <v>9.6199999999999992</v>
      </c>
      <c r="E66" s="13">
        <v>9.7100000000000009</v>
      </c>
      <c r="F66" s="13">
        <v>26.88</v>
      </c>
    </row>
    <row r="67" spans="1:6" ht="15" customHeight="1">
      <c r="B67" s="6" t="s">
        <v>147</v>
      </c>
      <c r="C67" s="13">
        <v>9.94</v>
      </c>
      <c r="D67" s="13">
        <v>9.64</v>
      </c>
      <c r="E67" s="13">
        <v>9.73</v>
      </c>
      <c r="F67" s="13">
        <v>27.78</v>
      </c>
    </row>
    <row r="68" spans="1:6" ht="15" customHeight="1">
      <c r="B68" s="6" t="s">
        <v>148</v>
      </c>
      <c r="C68" s="13">
        <v>9.94</v>
      </c>
      <c r="D68" s="13">
        <v>9.67</v>
      </c>
      <c r="E68" s="13">
        <v>9.74</v>
      </c>
      <c r="F68" s="13">
        <v>28.22</v>
      </c>
    </row>
    <row r="69" spans="1:6" ht="15" customHeight="1">
      <c r="B69" s="6" t="s">
        <v>149</v>
      </c>
      <c r="C69" s="13">
        <v>10.050000000000001</v>
      </c>
      <c r="D69" s="13">
        <v>9.7200000000000006</v>
      </c>
      <c r="E69" s="13">
        <v>9.82</v>
      </c>
      <c r="F69" s="13">
        <v>27.95</v>
      </c>
    </row>
    <row r="70" spans="1:6" ht="15" customHeight="1">
      <c r="B70" s="6" t="s">
        <v>150</v>
      </c>
      <c r="C70" s="13">
        <v>10.11</v>
      </c>
      <c r="D70" s="13">
        <v>9.69</v>
      </c>
      <c r="E70" s="13">
        <v>9.81</v>
      </c>
      <c r="F70" s="13">
        <v>28.92</v>
      </c>
    </row>
    <row r="71" spans="1:6" ht="15" customHeight="1">
      <c r="B71" s="6" t="s">
        <v>151</v>
      </c>
      <c r="C71" s="13">
        <v>10.130000000000001</v>
      </c>
      <c r="D71" s="13">
        <v>9.75</v>
      </c>
      <c r="E71" s="13">
        <v>9.8699999999999992</v>
      </c>
      <c r="F71" s="13">
        <v>29.99</v>
      </c>
    </row>
    <row r="72" spans="1:6" ht="15" customHeight="1">
      <c r="B72" s="6" t="s">
        <v>152</v>
      </c>
      <c r="C72" s="13">
        <v>10.16</v>
      </c>
      <c r="D72" s="13">
        <v>9.75</v>
      </c>
      <c r="E72" s="13">
        <v>9.8800000000000008</v>
      </c>
      <c r="F72" s="13">
        <v>29.65</v>
      </c>
    </row>
    <row r="73" spans="1:6" ht="15" customHeight="1">
      <c r="B73" s="6" t="s">
        <v>153</v>
      </c>
      <c r="C73" s="13">
        <v>10.11</v>
      </c>
      <c r="D73" s="13">
        <v>9.75</v>
      </c>
      <c r="E73" s="13">
        <v>9.86</v>
      </c>
      <c r="F73" s="13">
        <v>29.86</v>
      </c>
    </row>
    <row r="74" spans="1:6" ht="15" customHeight="1">
      <c r="B74" s="6" t="s">
        <v>154</v>
      </c>
      <c r="C74" s="13">
        <v>10.1</v>
      </c>
      <c r="D74" s="13">
        <v>9.75</v>
      </c>
      <c r="E74" s="13">
        <v>9.86</v>
      </c>
      <c r="F74" s="13">
        <v>29.99</v>
      </c>
    </row>
    <row r="75" spans="1:6" ht="15" customHeight="1">
      <c r="B75" s="6" t="s">
        <v>155</v>
      </c>
      <c r="C75" s="13">
        <v>10.07</v>
      </c>
      <c r="D75" s="13">
        <v>9.76</v>
      </c>
      <c r="E75" s="13">
        <v>9.86</v>
      </c>
      <c r="F75" s="13">
        <v>30.34</v>
      </c>
    </row>
    <row r="76" spans="1:6" ht="15" customHeight="1">
      <c r="B76" s="6" t="s">
        <v>156</v>
      </c>
      <c r="C76" s="13">
        <v>10.050000000000001</v>
      </c>
      <c r="D76" s="13">
        <v>9.75</v>
      </c>
      <c r="E76" s="13">
        <v>9.84</v>
      </c>
      <c r="F76" s="13">
        <v>29.04</v>
      </c>
    </row>
    <row r="77" spans="1:6" ht="15" customHeight="1">
      <c r="B77" s="6" t="s">
        <v>157</v>
      </c>
      <c r="C77" s="13">
        <v>10.08</v>
      </c>
      <c r="D77" s="13">
        <v>9.7799999999999994</v>
      </c>
      <c r="E77" s="13">
        <v>9.86</v>
      </c>
      <c r="F77" s="13">
        <v>28.37</v>
      </c>
    </row>
    <row r="78" spans="1:6" ht="15" customHeight="1">
      <c r="A78" s="6">
        <v>2001</v>
      </c>
      <c r="B78" s="6" t="s">
        <v>146</v>
      </c>
      <c r="C78" s="13">
        <v>10.14</v>
      </c>
      <c r="D78" s="13">
        <v>9.74</v>
      </c>
      <c r="E78" s="13">
        <v>9.86</v>
      </c>
      <c r="F78" s="13">
        <v>29.57</v>
      </c>
    </row>
    <row r="79" spans="1:6" ht="15" customHeight="1">
      <c r="B79" s="6" t="s">
        <v>147</v>
      </c>
      <c r="C79" s="13">
        <v>10.09</v>
      </c>
      <c r="D79" s="13">
        <v>9.76</v>
      </c>
      <c r="E79" s="13">
        <v>9.86</v>
      </c>
      <c r="F79" s="13">
        <v>30.17</v>
      </c>
    </row>
    <row r="80" spans="1:6" ht="15" customHeight="1">
      <c r="B80" s="6" t="s">
        <v>148</v>
      </c>
      <c r="C80" s="13">
        <v>10.09</v>
      </c>
      <c r="D80" s="13">
        <v>9.76</v>
      </c>
      <c r="E80" s="13">
        <v>9.86</v>
      </c>
      <c r="F80" s="13">
        <v>30.21</v>
      </c>
    </row>
    <row r="81" spans="1:6" ht="15" customHeight="1">
      <c r="B81" s="6" t="s">
        <v>149</v>
      </c>
      <c r="C81" s="13">
        <v>10.14</v>
      </c>
      <c r="D81" s="13">
        <v>9.7899999999999991</v>
      </c>
      <c r="E81" s="13">
        <v>9.9</v>
      </c>
      <c r="F81" s="13">
        <v>30.51</v>
      </c>
    </row>
    <row r="82" spans="1:6" ht="15" customHeight="1">
      <c r="B82" s="6" t="s">
        <v>150</v>
      </c>
      <c r="C82" s="13">
        <v>10.14</v>
      </c>
      <c r="D82" s="13">
        <v>9.77</v>
      </c>
      <c r="E82" s="13">
        <v>9.8800000000000008</v>
      </c>
      <c r="F82" s="13">
        <v>30.37</v>
      </c>
    </row>
    <row r="83" spans="1:6" ht="15" customHeight="1">
      <c r="B83" s="6" t="s">
        <v>151</v>
      </c>
      <c r="C83" s="13">
        <v>10.23</v>
      </c>
      <c r="D83" s="13">
        <v>9.82</v>
      </c>
      <c r="E83" s="13">
        <v>9.9499999999999993</v>
      </c>
      <c r="F83" s="13">
        <v>31.3</v>
      </c>
    </row>
    <row r="84" spans="1:6" ht="15" customHeight="1">
      <c r="B84" s="6" t="s">
        <v>152</v>
      </c>
      <c r="C84" s="13">
        <v>10.25</v>
      </c>
      <c r="D84" s="13">
        <v>9.7899999999999991</v>
      </c>
      <c r="E84" s="13">
        <v>9.94</v>
      </c>
      <c r="F84" s="13">
        <v>31.88</v>
      </c>
    </row>
    <row r="85" spans="1:6" ht="15" customHeight="1">
      <c r="B85" s="6" t="s">
        <v>153</v>
      </c>
      <c r="C85" s="13">
        <v>10.24</v>
      </c>
      <c r="D85" s="13">
        <v>9.81</v>
      </c>
      <c r="E85" s="13">
        <v>9.9499999999999993</v>
      </c>
      <c r="F85" s="13">
        <v>32.08</v>
      </c>
    </row>
    <row r="86" spans="1:6" ht="15" customHeight="1">
      <c r="B86" s="6" t="s">
        <v>154</v>
      </c>
      <c r="C86" s="13">
        <v>10.220000000000001</v>
      </c>
      <c r="D86" s="13">
        <v>9.85</v>
      </c>
      <c r="E86" s="13">
        <v>9.9700000000000006</v>
      </c>
      <c r="F86" s="13">
        <v>31.64</v>
      </c>
    </row>
    <row r="87" spans="1:6" ht="15" customHeight="1">
      <c r="B87" s="6" t="s">
        <v>155</v>
      </c>
      <c r="C87" s="13">
        <v>10.18</v>
      </c>
      <c r="D87" s="13">
        <v>9.84</v>
      </c>
      <c r="E87" s="13">
        <v>9.9499999999999993</v>
      </c>
      <c r="F87" s="13">
        <v>32.14</v>
      </c>
    </row>
    <row r="88" spans="1:6" ht="15" customHeight="1">
      <c r="B88" s="6" t="s">
        <v>156</v>
      </c>
      <c r="C88" s="13">
        <v>10.23</v>
      </c>
      <c r="D88" s="13">
        <v>9.76</v>
      </c>
      <c r="E88" s="13">
        <v>9.91</v>
      </c>
      <c r="F88" s="13">
        <v>31.65</v>
      </c>
    </row>
    <row r="89" spans="1:6" ht="15" customHeight="1">
      <c r="B89" s="6" t="s">
        <v>157</v>
      </c>
      <c r="C89" s="13">
        <v>10.17</v>
      </c>
      <c r="D89" s="13">
        <v>9.75</v>
      </c>
      <c r="E89" s="13">
        <v>9.8800000000000008</v>
      </c>
      <c r="F89" s="13">
        <v>30.59</v>
      </c>
    </row>
    <row r="90" spans="1:6" ht="15" customHeight="1">
      <c r="A90" s="6">
        <v>2002</v>
      </c>
      <c r="B90" s="6" t="s">
        <v>146</v>
      </c>
      <c r="C90" s="13">
        <v>10.17</v>
      </c>
      <c r="D90" s="13">
        <v>9.8000000000000007</v>
      </c>
      <c r="E90" s="13">
        <v>9.91</v>
      </c>
      <c r="F90" s="13">
        <v>31.59</v>
      </c>
    </row>
    <row r="91" spans="1:6" ht="15" customHeight="1">
      <c r="B91" s="6" t="s">
        <v>147</v>
      </c>
      <c r="C91" s="13">
        <v>10.14</v>
      </c>
      <c r="D91" s="13">
        <v>9.8000000000000007</v>
      </c>
      <c r="E91" s="13">
        <v>9.91</v>
      </c>
      <c r="F91" s="13">
        <v>31.47</v>
      </c>
    </row>
    <row r="92" spans="1:6" ht="15" customHeight="1">
      <c r="B92" s="6" t="s">
        <v>148</v>
      </c>
      <c r="C92" s="13">
        <v>10.17</v>
      </c>
      <c r="D92" s="13">
        <v>9.85</v>
      </c>
      <c r="E92" s="13">
        <v>9.9499999999999993</v>
      </c>
      <c r="F92" s="13">
        <v>31.65</v>
      </c>
    </row>
    <row r="93" spans="1:6" ht="15" customHeight="1">
      <c r="B93" s="6" t="s">
        <v>149</v>
      </c>
      <c r="C93" s="13">
        <v>10.15</v>
      </c>
      <c r="D93" s="13">
        <v>9.8699999999999992</v>
      </c>
      <c r="E93" s="13">
        <v>9.9600000000000009</v>
      </c>
      <c r="F93" s="13">
        <v>31.72</v>
      </c>
    </row>
    <row r="94" spans="1:6" ht="15" customHeight="1">
      <c r="B94" s="6" t="s">
        <v>150</v>
      </c>
      <c r="C94" s="13">
        <v>10.24</v>
      </c>
      <c r="D94" s="13">
        <v>9.8800000000000008</v>
      </c>
      <c r="E94" s="13">
        <v>9.99</v>
      </c>
      <c r="F94" s="13">
        <v>31.61</v>
      </c>
    </row>
    <row r="95" spans="1:6" ht="15" customHeight="1">
      <c r="B95" s="6" t="s">
        <v>151</v>
      </c>
      <c r="C95" s="13">
        <v>10.27</v>
      </c>
      <c r="D95" s="13">
        <v>9.92</v>
      </c>
      <c r="E95" s="13">
        <v>10.039999999999999</v>
      </c>
      <c r="F95" s="13">
        <v>32.56</v>
      </c>
    </row>
    <row r="96" spans="1:6" ht="15" customHeight="1">
      <c r="B96" s="6" t="s">
        <v>152</v>
      </c>
      <c r="C96" s="13">
        <v>10.26</v>
      </c>
      <c r="D96" s="13">
        <v>9.9700000000000006</v>
      </c>
      <c r="E96" s="13">
        <v>10.07</v>
      </c>
      <c r="F96" s="13">
        <v>33.020000000000003</v>
      </c>
    </row>
    <row r="97" spans="1:6" ht="15" customHeight="1">
      <c r="B97" s="6" t="s">
        <v>153</v>
      </c>
      <c r="C97" s="13">
        <v>10.27</v>
      </c>
      <c r="D97" s="13">
        <v>9.91</v>
      </c>
      <c r="E97" s="13">
        <v>10.029999999999999</v>
      </c>
      <c r="F97" s="13">
        <v>32.35</v>
      </c>
    </row>
    <row r="98" spans="1:6" ht="15" customHeight="1">
      <c r="B98" s="6" t="s">
        <v>154</v>
      </c>
      <c r="C98" s="13">
        <v>10.24</v>
      </c>
      <c r="D98" s="13">
        <v>9.93</v>
      </c>
      <c r="E98" s="13">
        <v>10.029999999999999</v>
      </c>
      <c r="F98" s="13">
        <v>33.83</v>
      </c>
    </row>
    <row r="99" spans="1:6" ht="15" customHeight="1">
      <c r="B99" s="6" t="s">
        <v>155</v>
      </c>
      <c r="C99" s="13">
        <v>10.23</v>
      </c>
      <c r="D99" s="13">
        <v>9.94</v>
      </c>
      <c r="E99" s="13">
        <v>10.039999999999999</v>
      </c>
      <c r="F99" s="13">
        <v>33.65</v>
      </c>
    </row>
    <row r="100" spans="1:6" ht="15" customHeight="1">
      <c r="B100" s="6" t="s">
        <v>156</v>
      </c>
      <c r="C100" s="13">
        <v>10.25</v>
      </c>
      <c r="D100" s="13">
        <v>9.91</v>
      </c>
      <c r="E100" s="13">
        <v>10.02</v>
      </c>
      <c r="F100" s="13">
        <v>31.78</v>
      </c>
    </row>
    <row r="101" spans="1:6" ht="15" customHeight="1">
      <c r="B101" s="6" t="s">
        <v>157</v>
      </c>
      <c r="C101" s="13">
        <v>10.24</v>
      </c>
      <c r="D101" s="13">
        <v>9.86</v>
      </c>
      <c r="E101" s="13">
        <v>9.98</v>
      </c>
      <c r="F101" s="13">
        <v>31.75</v>
      </c>
    </row>
    <row r="102" spans="1:6" ht="15" customHeight="1">
      <c r="A102" s="6">
        <v>2003</v>
      </c>
      <c r="B102" s="6" t="s">
        <v>146</v>
      </c>
      <c r="C102" s="13">
        <v>10.199999999999999</v>
      </c>
      <c r="D102" s="13">
        <v>9.89</v>
      </c>
      <c r="E102" s="13">
        <v>9.99</v>
      </c>
      <c r="F102" s="13">
        <v>31.6</v>
      </c>
    </row>
    <row r="103" spans="1:6" ht="15" customHeight="1">
      <c r="B103" s="6" t="s">
        <v>147</v>
      </c>
      <c r="C103" s="13">
        <v>10.23</v>
      </c>
      <c r="D103" s="13">
        <v>9.89</v>
      </c>
      <c r="E103" s="13">
        <v>10</v>
      </c>
      <c r="F103" s="13">
        <v>31.39</v>
      </c>
    </row>
    <row r="104" spans="1:6" ht="15" customHeight="1">
      <c r="B104" s="6" t="s">
        <v>148</v>
      </c>
      <c r="C104" s="13">
        <v>10.199999999999999</v>
      </c>
      <c r="D104" s="13">
        <v>9.93</v>
      </c>
      <c r="E104" s="13">
        <v>10.02</v>
      </c>
      <c r="F104" s="13">
        <v>31.93</v>
      </c>
    </row>
    <row r="105" spans="1:6" ht="15" customHeight="1">
      <c r="B105" s="6" t="s">
        <v>149</v>
      </c>
      <c r="C105" s="13">
        <v>10.25</v>
      </c>
      <c r="D105" s="13">
        <v>9.91</v>
      </c>
      <c r="E105" s="13">
        <v>10.02</v>
      </c>
      <c r="F105" s="13">
        <v>31.82</v>
      </c>
    </row>
    <row r="106" spans="1:6" ht="15" customHeight="1">
      <c r="B106" s="6" t="s">
        <v>150</v>
      </c>
      <c r="C106" s="13">
        <v>10.34</v>
      </c>
      <c r="D106" s="13">
        <v>9.92</v>
      </c>
      <c r="E106" s="13">
        <v>10.06</v>
      </c>
      <c r="F106" s="13">
        <v>31.67</v>
      </c>
    </row>
    <row r="107" spans="1:6" ht="15" customHeight="1">
      <c r="B107" s="6" t="s">
        <v>151</v>
      </c>
      <c r="C107" s="13">
        <v>10.34</v>
      </c>
      <c r="D107" s="13">
        <v>9.98</v>
      </c>
      <c r="E107" s="13">
        <v>10.09</v>
      </c>
      <c r="F107" s="13">
        <v>31.84</v>
      </c>
    </row>
    <row r="108" spans="1:6" ht="15" customHeight="1">
      <c r="B108" s="6" t="s">
        <v>152</v>
      </c>
      <c r="C108" s="13">
        <v>10.37</v>
      </c>
      <c r="D108" s="13">
        <v>9.9700000000000006</v>
      </c>
      <c r="E108" s="13">
        <v>10.11</v>
      </c>
      <c r="F108" s="13">
        <v>33.659999999999997</v>
      </c>
    </row>
    <row r="109" spans="1:6" ht="15" customHeight="1">
      <c r="B109" s="6" t="s">
        <v>153</v>
      </c>
      <c r="C109" s="13">
        <v>10.32</v>
      </c>
      <c r="D109" s="13">
        <v>9.9700000000000006</v>
      </c>
      <c r="E109" s="13">
        <v>10.08</v>
      </c>
      <c r="F109" s="13">
        <v>32.31</v>
      </c>
    </row>
    <row r="110" spans="1:6" ht="15" customHeight="1">
      <c r="B110" s="6" t="s">
        <v>154</v>
      </c>
      <c r="C110" s="13">
        <v>10.28</v>
      </c>
      <c r="D110" s="13">
        <v>9.9499999999999993</v>
      </c>
      <c r="E110" s="13">
        <v>10.07</v>
      </c>
      <c r="F110" s="13">
        <v>33.42</v>
      </c>
    </row>
    <row r="111" spans="1:6" ht="15" customHeight="1">
      <c r="B111" s="6" t="s">
        <v>155</v>
      </c>
      <c r="C111" s="13">
        <v>10.33</v>
      </c>
      <c r="D111" s="13">
        <v>9.98</v>
      </c>
      <c r="E111" s="13">
        <v>10.09</v>
      </c>
      <c r="F111" s="13">
        <v>32.64</v>
      </c>
    </row>
    <row r="112" spans="1:6" ht="15" customHeight="1">
      <c r="B112" s="6" t="s">
        <v>156</v>
      </c>
      <c r="C112" s="13">
        <v>10.17</v>
      </c>
      <c r="D112" s="13">
        <v>9.92</v>
      </c>
      <c r="E112" s="13">
        <v>10</v>
      </c>
      <c r="F112" s="13">
        <v>31.37</v>
      </c>
    </row>
    <row r="113" spans="1:6" ht="15" customHeight="1">
      <c r="B113" s="6" t="s">
        <v>157</v>
      </c>
      <c r="C113" s="13">
        <v>10.23</v>
      </c>
      <c r="D113" s="13">
        <v>9.91</v>
      </c>
      <c r="E113" s="13">
        <v>10.02</v>
      </c>
      <c r="F113" s="13">
        <v>32</v>
      </c>
    </row>
    <row r="114" spans="1:6" ht="15" customHeight="1">
      <c r="A114" s="6">
        <v>2004</v>
      </c>
      <c r="B114" s="6" t="s">
        <v>146</v>
      </c>
      <c r="C114" s="13">
        <v>10.220000000000001</v>
      </c>
      <c r="D114" s="13">
        <v>9.93</v>
      </c>
      <c r="E114" s="13">
        <v>10.029999999999999</v>
      </c>
      <c r="F114" s="13">
        <v>32.380000000000003</v>
      </c>
    </row>
    <row r="115" spans="1:6" ht="15" customHeight="1">
      <c r="B115" s="6" t="s">
        <v>147</v>
      </c>
      <c r="C115" s="13">
        <v>10.210000000000001</v>
      </c>
      <c r="D115" s="13">
        <v>9.89</v>
      </c>
      <c r="E115" s="13">
        <v>9.99</v>
      </c>
      <c r="F115" s="13">
        <v>31.58</v>
      </c>
    </row>
    <row r="116" spans="1:6" ht="15" customHeight="1">
      <c r="B116" s="6" t="s">
        <v>148</v>
      </c>
      <c r="C116" s="13">
        <v>10.29</v>
      </c>
      <c r="D116" s="13">
        <v>9.9600000000000009</v>
      </c>
      <c r="E116" s="13">
        <v>10.07</v>
      </c>
      <c r="F116" s="13">
        <v>33.03</v>
      </c>
    </row>
    <row r="117" spans="1:6" ht="15" customHeight="1">
      <c r="B117" s="6" t="s">
        <v>149</v>
      </c>
      <c r="C117" s="13">
        <v>10.23</v>
      </c>
      <c r="D117" s="13">
        <v>10</v>
      </c>
      <c r="E117" s="13">
        <v>10.07</v>
      </c>
      <c r="F117" s="13">
        <v>30.9</v>
      </c>
    </row>
    <row r="118" spans="1:6" ht="15" customHeight="1">
      <c r="B118" s="6" t="s">
        <v>150</v>
      </c>
      <c r="C118" s="13">
        <v>10.28</v>
      </c>
      <c r="D118" s="13">
        <v>9.99</v>
      </c>
      <c r="E118" s="13">
        <v>10.09</v>
      </c>
      <c r="F118" s="13">
        <v>32.58</v>
      </c>
    </row>
    <row r="119" spans="1:6" ht="15" customHeight="1">
      <c r="B119" s="18" t="s">
        <v>158</v>
      </c>
      <c r="C119" s="13">
        <v>10.42</v>
      </c>
      <c r="D119" s="13">
        <v>10.02</v>
      </c>
      <c r="E119" s="13">
        <v>10.16</v>
      </c>
      <c r="F119" s="13">
        <v>33.200000000000003</v>
      </c>
    </row>
    <row r="120" spans="1:6" ht="15" customHeight="1">
      <c r="B120" s="6" t="s">
        <v>152</v>
      </c>
      <c r="C120" s="13">
        <v>10.39</v>
      </c>
      <c r="D120" s="13">
        <v>10.029999999999999</v>
      </c>
      <c r="E120" s="13">
        <v>10.15</v>
      </c>
      <c r="F120" s="13">
        <v>32.799999999999997</v>
      </c>
    </row>
    <row r="121" spans="1:6" ht="15" customHeight="1">
      <c r="B121" s="6" t="s">
        <v>153</v>
      </c>
      <c r="C121" s="13">
        <v>10.35</v>
      </c>
      <c r="D121" s="13">
        <v>10.02</v>
      </c>
      <c r="E121" s="13">
        <v>10.14</v>
      </c>
      <c r="F121" s="13">
        <v>33.369999999999997</v>
      </c>
    </row>
    <row r="122" spans="1:6" ht="15" customHeight="1">
      <c r="B122" s="6" t="s">
        <v>154</v>
      </c>
      <c r="C122" s="13">
        <v>10.44</v>
      </c>
      <c r="D122" s="13">
        <v>10.06</v>
      </c>
      <c r="E122" s="13">
        <v>10.199999999999999</v>
      </c>
      <c r="F122" s="13">
        <v>33.86</v>
      </c>
    </row>
    <row r="123" spans="1:6" ht="15" customHeight="1">
      <c r="B123" s="6" t="s">
        <v>155</v>
      </c>
      <c r="C123" s="13">
        <v>10.34</v>
      </c>
      <c r="D123" s="13">
        <v>10.039999999999999</v>
      </c>
      <c r="E123" s="13">
        <v>10.130000000000001</v>
      </c>
      <c r="F123" s="13">
        <v>31.9</v>
      </c>
    </row>
    <row r="124" spans="1:6" ht="15" customHeight="1">
      <c r="B124" s="6" t="s">
        <v>156</v>
      </c>
      <c r="C124" s="13">
        <v>10.35</v>
      </c>
      <c r="D124" s="13">
        <v>10</v>
      </c>
      <c r="E124" s="13">
        <v>10.119999999999999</v>
      </c>
      <c r="F124" s="13">
        <v>31.72</v>
      </c>
    </row>
    <row r="125" spans="1:6" ht="15" customHeight="1">
      <c r="B125" s="6" t="s">
        <v>157</v>
      </c>
      <c r="C125" s="13">
        <v>10.27</v>
      </c>
      <c r="D125" s="13">
        <v>10</v>
      </c>
      <c r="E125" s="13">
        <v>10.09</v>
      </c>
      <c r="F125" s="13">
        <v>31.73</v>
      </c>
    </row>
    <row r="126" spans="1:6" ht="15" customHeight="1">
      <c r="A126" s="6">
        <v>2005</v>
      </c>
      <c r="B126" s="6" t="s">
        <v>146</v>
      </c>
      <c r="C126" s="13">
        <v>10.35</v>
      </c>
      <c r="D126" s="13">
        <v>9.99</v>
      </c>
      <c r="E126" s="13">
        <v>10.11</v>
      </c>
      <c r="F126" s="13">
        <v>32.22</v>
      </c>
    </row>
    <row r="127" spans="1:6" ht="15" customHeight="1">
      <c r="B127" s="6" t="s">
        <v>147</v>
      </c>
      <c r="C127" s="13">
        <v>10.26</v>
      </c>
      <c r="D127" s="13">
        <v>10.01</v>
      </c>
      <c r="E127" s="13">
        <v>10.09</v>
      </c>
      <c r="F127" s="13">
        <v>31.53</v>
      </c>
    </row>
    <row r="128" spans="1:6" ht="15" customHeight="1">
      <c r="B128" s="6" t="s">
        <v>148</v>
      </c>
      <c r="C128" s="13">
        <v>10.29</v>
      </c>
      <c r="D128" s="13">
        <v>9.99</v>
      </c>
      <c r="E128" s="13">
        <v>10.1</v>
      </c>
      <c r="F128" s="13">
        <v>31.81</v>
      </c>
    </row>
    <row r="129" spans="1:7" ht="15" customHeight="1">
      <c r="B129" s="6" t="s">
        <v>149</v>
      </c>
      <c r="C129" s="13">
        <v>10.35</v>
      </c>
      <c r="D129" s="13">
        <v>10.01</v>
      </c>
      <c r="E129" s="13">
        <v>10.119999999999999</v>
      </c>
      <c r="F129" s="13">
        <v>32.07</v>
      </c>
    </row>
    <row r="130" spans="1:7" ht="15" customHeight="1">
      <c r="B130" s="6" t="s">
        <v>150</v>
      </c>
      <c r="C130" s="13">
        <v>10.36</v>
      </c>
      <c r="D130" s="13">
        <v>10.07</v>
      </c>
      <c r="E130" s="13">
        <v>10.18</v>
      </c>
      <c r="F130" s="13">
        <v>31.45</v>
      </c>
      <c r="G130" s="13"/>
    </row>
    <row r="131" spans="1:7" ht="15" customHeight="1">
      <c r="B131" s="6" t="s">
        <v>151</v>
      </c>
      <c r="C131" s="13">
        <v>10.37</v>
      </c>
      <c r="D131" s="13">
        <v>10.039999999999999</v>
      </c>
      <c r="E131" s="13">
        <v>10.17</v>
      </c>
      <c r="F131" s="13">
        <v>31.93</v>
      </c>
    </row>
    <row r="132" spans="1:7" ht="15" customHeight="1">
      <c r="B132" s="6" t="s">
        <v>152</v>
      </c>
      <c r="C132" s="13">
        <v>10.46</v>
      </c>
      <c r="D132" s="13">
        <v>10.08</v>
      </c>
      <c r="E132" s="13">
        <v>10.23</v>
      </c>
      <c r="F132" s="13">
        <v>31.51</v>
      </c>
    </row>
    <row r="133" spans="1:7" ht="15" customHeight="1">
      <c r="B133" s="6" t="s">
        <v>153</v>
      </c>
      <c r="C133" s="13">
        <v>10.44</v>
      </c>
      <c r="D133" s="13">
        <v>10.08</v>
      </c>
      <c r="E133" s="13">
        <v>10.210000000000001</v>
      </c>
      <c r="F133" s="13">
        <v>30.84</v>
      </c>
    </row>
    <row r="134" spans="1:7" ht="15" customHeight="1">
      <c r="B134" s="6" t="s">
        <v>154</v>
      </c>
      <c r="C134" s="13">
        <v>10.45</v>
      </c>
      <c r="D134" s="13">
        <v>10.06</v>
      </c>
      <c r="E134" s="13">
        <v>10.199999999999999</v>
      </c>
      <c r="F134" s="13">
        <v>31.68</v>
      </c>
    </row>
    <row r="135" spans="1:7" ht="15" customHeight="1">
      <c r="B135" s="6" t="s">
        <v>155</v>
      </c>
      <c r="C135" s="13">
        <v>10.47</v>
      </c>
      <c r="D135" s="13">
        <v>9.99</v>
      </c>
      <c r="E135" s="13">
        <v>10.18</v>
      </c>
      <c r="F135" s="13">
        <v>31.87</v>
      </c>
    </row>
    <row r="136" spans="1:7" ht="15" customHeight="1">
      <c r="B136" s="6" t="s">
        <v>156</v>
      </c>
      <c r="C136" s="13">
        <v>10.4</v>
      </c>
      <c r="D136" s="13">
        <v>9.9600000000000009</v>
      </c>
      <c r="E136" s="13">
        <v>10.14</v>
      </c>
      <c r="F136" s="13">
        <v>30.93</v>
      </c>
    </row>
    <row r="137" spans="1:7" ht="15" customHeight="1">
      <c r="B137" s="6" t="s">
        <v>157</v>
      </c>
      <c r="C137" s="13">
        <v>10.37</v>
      </c>
      <c r="D137" s="13">
        <v>9.99</v>
      </c>
      <c r="E137" s="13">
        <v>10.119999999999999</v>
      </c>
      <c r="F137" s="13">
        <v>30.12</v>
      </c>
    </row>
    <row r="138" spans="1:7" ht="15" customHeight="1">
      <c r="A138" s="6">
        <v>2006</v>
      </c>
      <c r="B138" s="6" t="s">
        <v>146</v>
      </c>
      <c r="C138" s="13">
        <v>10.39</v>
      </c>
      <c r="D138" s="13">
        <v>10.039999999999999</v>
      </c>
      <c r="E138" s="13">
        <v>10.16</v>
      </c>
      <c r="F138" s="13">
        <v>30.98</v>
      </c>
    </row>
    <row r="139" spans="1:7" ht="15" customHeight="1">
      <c r="B139" s="6" t="s">
        <v>147</v>
      </c>
      <c r="C139" s="13">
        <v>10.42</v>
      </c>
      <c r="D139" s="13">
        <v>10.01</v>
      </c>
      <c r="E139" s="13">
        <v>10.16</v>
      </c>
      <c r="F139" s="13">
        <v>30.61</v>
      </c>
    </row>
    <row r="140" spans="1:7" ht="15" customHeight="1">
      <c r="B140" s="6" t="s">
        <v>148</v>
      </c>
      <c r="C140" s="13">
        <v>10.38</v>
      </c>
      <c r="D140" s="13">
        <v>10.01</v>
      </c>
      <c r="E140" s="13">
        <v>10.14</v>
      </c>
      <c r="F140" s="13">
        <v>30.92</v>
      </c>
    </row>
    <row r="141" spans="1:7" ht="15" customHeight="1">
      <c r="B141" s="6" t="s">
        <v>149</v>
      </c>
      <c r="C141" s="13">
        <v>10.38</v>
      </c>
      <c r="D141" s="13">
        <v>10</v>
      </c>
      <c r="E141" s="13">
        <v>10.130000000000001</v>
      </c>
      <c r="F141" s="13">
        <v>30.1</v>
      </c>
    </row>
    <row r="142" spans="1:7" ht="15" customHeight="1">
      <c r="B142" s="6" t="s">
        <v>150</v>
      </c>
      <c r="C142" s="13">
        <v>10.4</v>
      </c>
      <c r="D142" s="13">
        <v>10.07</v>
      </c>
      <c r="E142" s="13">
        <v>10.19</v>
      </c>
      <c r="F142" s="13">
        <v>31.81</v>
      </c>
    </row>
    <row r="143" spans="1:7" ht="15" customHeight="1">
      <c r="B143" s="6" t="s">
        <v>151</v>
      </c>
      <c r="C143" s="13">
        <v>10.5</v>
      </c>
      <c r="D143" s="13">
        <v>10.06</v>
      </c>
      <c r="E143" s="13">
        <v>10.24</v>
      </c>
      <c r="F143" s="13">
        <v>30.68</v>
      </c>
    </row>
    <row r="144" spans="1:7" ht="15" customHeight="1">
      <c r="B144" s="6" t="s">
        <v>152</v>
      </c>
      <c r="C144" s="13">
        <v>10.51</v>
      </c>
      <c r="D144" s="13">
        <v>10.08</v>
      </c>
      <c r="E144" s="13">
        <v>10.220000000000001</v>
      </c>
      <c r="F144" s="13">
        <v>29.89</v>
      </c>
    </row>
    <row r="145" spans="1:6" ht="15" customHeight="1">
      <c r="B145" s="6" t="s">
        <v>153</v>
      </c>
      <c r="C145" s="13">
        <v>10.48</v>
      </c>
      <c r="D145" s="13">
        <v>10.1</v>
      </c>
      <c r="E145" s="13">
        <v>10.24</v>
      </c>
      <c r="F145" s="13">
        <v>31.02</v>
      </c>
    </row>
    <row r="146" spans="1:6" ht="15" customHeight="1">
      <c r="B146" s="6" t="s">
        <v>154</v>
      </c>
      <c r="C146" s="13">
        <v>10.5</v>
      </c>
      <c r="D146" s="13">
        <v>10.06</v>
      </c>
      <c r="E146" s="13">
        <v>10.210000000000001</v>
      </c>
      <c r="F146" s="13">
        <v>30.68</v>
      </c>
    </row>
    <row r="147" spans="1:6" ht="15" customHeight="1">
      <c r="B147" s="6" t="s">
        <v>155</v>
      </c>
      <c r="C147" s="13">
        <v>10.45</v>
      </c>
      <c r="D147" s="13">
        <v>10.01</v>
      </c>
      <c r="E147" s="13">
        <v>10.18</v>
      </c>
      <c r="F147" s="13">
        <v>30.23</v>
      </c>
    </row>
    <row r="148" spans="1:6" ht="15" customHeight="1">
      <c r="B148" s="6" t="s">
        <v>156</v>
      </c>
      <c r="C148" s="13">
        <v>10.39</v>
      </c>
      <c r="D148" s="13">
        <v>10.02</v>
      </c>
      <c r="E148" s="13">
        <v>10.15</v>
      </c>
      <c r="F148" s="13">
        <v>29.35</v>
      </c>
    </row>
    <row r="149" spans="1:6" ht="15" customHeight="1">
      <c r="B149" s="6" t="s">
        <v>157</v>
      </c>
      <c r="C149" s="13">
        <v>10.32</v>
      </c>
      <c r="D149" s="13">
        <v>9.9600000000000009</v>
      </c>
      <c r="E149" s="13">
        <v>10.1</v>
      </c>
      <c r="F149" s="13">
        <v>29.05</v>
      </c>
    </row>
    <row r="150" spans="1:6" ht="15" customHeight="1">
      <c r="A150" s="6">
        <v>2007</v>
      </c>
      <c r="B150" s="6" t="s">
        <v>146</v>
      </c>
      <c r="C150" s="13">
        <v>10.33</v>
      </c>
      <c r="D150" s="13">
        <v>9.9499999999999993</v>
      </c>
      <c r="E150" s="13">
        <v>10.08</v>
      </c>
      <c r="F150" s="13">
        <v>29.54</v>
      </c>
    </row>
    <row r="151" spans="1:6" ht="15" customHeight="1">
      <c r="B151" s="6" t="s">
        <v>147</v>
      </c>
      <c r="C151" s="13">
        <v>10.3</v>
      </c>
      <c r="D151" s="13">
        <v>9.9700000000000006</v>
      </c>
      <c r="E151" s="13">
        <v>10.09</v>
      </c>
      <c r="F151" s="13">
        <v>28.89</v>
      </c>
    </row>
    <row r="152" spans="1:6" ht="15" customHeight="1">
      <c r="B152" s="6" t="s">
        <v>148</v>
      </c>
      <c r="C152" s="13">
        <v>10.28</v>
      </c>
      <c r="D152" s="13">
        <v>9.9700000000000006</v>
      </c>
      <c r="E152" s="13">
        <v>10.09</v>
      </c>
      <c r="F152" s="13">
        <v>29.11</v>
      </c>
    </row>
    <row r="153" spans="1:6" ht="15" customHeight="1">
      <c r="B153" s="6" t="s">
        <v>149</v>
      </c>
      <c r="C153" s="13">
        <v>10.33</v>
      </c>
      <c r="D153" s="13">
        <v>9.9700000000000006</v>
      </c>
      <c r="E153" s="13">
        <v>10.1</v>
      </c>
      <c r="F153" s="13">
        <v>29.44</v>
      </c>
    </row>
    <row r="154" spans="1:6" ht="15" customHeight="1">
      <c r="B154" s="6" t="s">
        <v>150</v>
      </c>
      <c r="C154" s="13">
        <v>10.32</v>
      </c>
      <c r="D154" s="13">
        <v>10.01</v>
      </c>
      <c r="E154" s="13">
        <v>10.119999999999999</v>
      </c>
      <c r="F154" s="13">
        <v>29.23</v>
      </c>
    </row>
    <row r="155" spans="1:6" ht="15" customHeight="1">
      <c r="B155" s="6" t="s">
        <v>151</v>
      </c>
      <c r="C155" s="13">
        <v>10.3</v>
      </c>
      <c r="D155" s="13">
        <v>10.029999999999999</v>
      </c>
      <c r="E155" s="13">
        <v>10.119999999999999</v>
      </c>
      <c r="F155" s="13">
        <v>29.01</v>
      </c>
    </row>
    <row r="156" spans="1:6" ht="15" customHeight="1">
      <c r="B156" s="6" t="s">
        <v>152</v>
      </c>
      <c r="C156" s="13">
        <v>10.31</v>
      </c>
      <c r="D156" s="13">
        <v>10.050000000000001</v>
      </c>
      <c r="E156" s="13">
        <v>10.14</v>
      </c>
      <c r="F156" s="13">
        <v>29.15</v>
      </c>
    </row>
    <row r="157" spans="1:6" ht="15" customHeight="1">
      <c r="B157" s="6" t="s">
        <v>153</v>
      </c>
      <c r="C157" s="13">
        <v>10.3</v>
      </c>
      <c r="D157" s="13">
        <v>10</v>
      </c>
      <c r="E157" s="13">
        <v>10.130000000000001</v>
      </c>
      <c r="F157" s="13">
        <v>28.71</v>
      </c>
    </row>
    <row r="158" spans="1:6" ht="15" customHeight="1">
      <c r="B158" s="6" t="s">
        <v>154</v>
      </c>
      <c r="C158" s="13">
        <v>10.32</v>
      </c>
      <c r="D158" s="13">
        <v>9.93</v>
      </c>
      <c r="E158" s="13">
        <v>10.1</v>
      </c>
      <c r="F158" s="13">
        <v>29.37</v>
      </c>
    </row>
    <row r="159" spans="1:6" ht="15" customHeight="1">
      <c r="B159" s="6" t="s">
        <v>155</v>
      </c>
      <c r="C159" s="13">
        <v>10.26</v>
      </c>
      <c r="D159" s="13">
        <v>10</v>
      </c>
      <c r="E159" s="13">
        <v>10.08</v>
      </c>
      <c r="F159" s="13">
        <v>28.6</v>
      </c>
    </row>
    <row r="160" spans="1:6" ht="15" customHeight="1">
      <c r="B160" s="6" t="s">
        <v>156</v>
      </c>
      <c r="C160" s="13">
        <v>10.16</v>
      </c>
      <c r="D160" s="13">
        <v>9.9600000000000009</v>
      </c>
      <c r="E160" s="13">
        <v>10.029999999999999</v>
      </c>
      <c r="F160" s="13">
        <v>27.28</v>
      </c>
    </row>
    <row r="161" spans="1:6" ht="15" customHeight="1">
      <c r="B161" s="6" t="s">
        <v>157</v>
      </c>
      <c r="C161" s="13">
        <v>10.11</v>
      </c>
      <c r="D161" s="13">
        <v>9.92</v>
      </c>
      <c r="E161" s="13">
        <v>9.98</v>
      </c>
      <c r="F161" s="13">
        <v>26.29</v>
      </c>
    </row>
    <row r="162" spans="1:6" ht="15" customHeight="1">
      <c r="A162" s="6">
        <v>2008</v>
      </c>
      <c r="B162" s="6" t="s">
        <v>146</v>
      </c>
      <c r="C162" s="13">
        <v>10.11</v>
      </c>
      <c r="D162" s="13">
        <v>9.89</v>
      </c>
      <c r="E162" s="13">
        <v>9.9700000000000006</v>
      </c>
      <c r="F162" s="13">
        <v>26.53</v>
      </c>
    </row>
    <row r="163" spans="1:6" ht="15" customHeight="1">
      <c r="B163" s="6" t="s">
        <v>147</v>
      </c>
      <c r="C163" s="13">
        <v>10.15</v>
      </c>
      <c r="D163" s="13">
        <v>9.8699999999999992</v>
      </c>
      <c r="E163" s="13">
        <v>9.9700000000000006</v>
      </c>
      <c r="F163" s="13">
        <v>25.65</v>
      </c>
    </row>
    <row r="164" spans="1:6" ht="15" customHeight="1">
      <c r="B164" s="6" t="s">
        <v>148</v>
      </c>
      <c r="C164" s="13">
        <v>10.050000000000001</v>
      </c>
      <c r="D164" s="13">
        <v>9.8800000000000008</v>
      </c>
      <c r="E164" s="13">
        <v>9.9499999999999993</v>
      </c>
      <c r="F164" s="13">
        <v>25.64</v>
      </c>
    </row>
    <row r="165" spans="1:6" ht="15" customHeight="1">
      <c r="B165" s="6" t="s">
        <v>149</v>
      </c>
      <c r="C165" s="13">
        <v>10.1</v>
      </c>
      <c r="D165" s="13">
        <v>9.9</v>
      </c>
      <c r="E165" s="13">
        <v>9.9600000000000009</v>
      </c>
      <c r="F165" s="13">
        <v>26.34</v>
      </c>
    </row>
    <row r="166" spans="1:6" ht="15" customHeight="1">
      <c r="B166" s="6" t="s">
        <v>150</v>
      </c>
      <c r="C166" s="13">
        <v>10.119999999999999</v>
      </c>
      <c r="D166" s="13">
        <v>9.92</v>
      </c>
      <c r="E166" s="13">
        <v>9.99</v>
      </c>
      <c r="F166" s="13">
        <v>26.28</v>
      </c>
    </row>
    <row r="167" spans="1:6" ht="15" customHeight="1">
      <c r="B167" s="6" t="s">
        <v>151</v>
      </c>
      <c r="C167" s="59">
        <v>10.16</v>
      </c>
      <c r="D167" s="59">
        <v>9.9600000000000009</v>
      </c>
      <c r="E167" s="59">
        <v>10.02</v>
      </c>
      <c r="F167" s="59">
        <v>26.89</v>
      </c>
    </row>
    <row r="168" spans="1:6" ht="15" customHeight="1">
      <c r="B168" s="6" t="s">
        <v>152</v>
      </c>
      <c r="C168" s="13">
        <v>10.14</v>
      </c>
      <c r="D168" s="13">
        <v>9.94</v>
      </c>
      <c r="E168" s="13">
        <v>10</v>
      </c>
      <c r="F168" s="13">
        <v>26.44</v>
      </c>
    </row>
    <row r="169" spans="1:6" ht="15" customHeight="1">
      <c r="B169" s="6" t="s">
        <v>153</v>
      </c>
      <c r="C169" s="13">
        <v>10.11</v>
      </c>
      <c r="D169" s="13">
        <v>9.9</v>
      </c>
      <c r="E169" s="13">
        <v>9.9700000000000006</v>
      </c>
      <c r="F169" s="13">
        <v>27.07</v>
      </c>
    </row>
    <row r="170" spans="1:6" ht="15" customHeight="1">
      <c r="B170" s="6" t="s">
        <v>154</v>
      </c>
      <c r="C170" s="13">
        <v>10.11</v>
      </c>
      <c r="D170" s="13">
        <v>9.92</v>
      </c>
      <c r="E170" s="13">
        <v>9.98</v>
      </c>
      <c r="F170" s="13">
        <v>26.53</v>
      </c>
    </row>
    <row r="171" spans="1:6" ht="15" customHeight="1">
      <c r="B171" s="6" t="s">
        <v>155</v>
      </c>
      <c r="C171" s="13">
        <v>10.09</v>
      </c>
      <c r="D171" s="13">
        <v>9.85</v>
      </c>
      <c r="E171" s="13">
        <v>9.93</v>
      </c>
      <c r="F171" s="13">
        <v>24.97</v>
      </c>
    </row>
    <row r="172" spans="1:6" ht="15" customHeight="1">
      <c r="B172" s="6" t="s">
        <v>156</v>
      </c>
      <c r="C172" s="2">
        <v>10.050000000000001</v>
      </c>
      <c r="D172" s="2">
        <v>9.86</v>
      </c>
      <c r="E172" s="2">
        <v>9.92</v>
      </c>
      <c r="F172" s="2">
        <v>24.87</v>
      </c>
    </row>
    <row r="173" spans="1:6" ht="15" customHeight="1">
      <c r="B173" s="6" t="s">
        <v>157</v>
      </c>
      <c r="C173" s="2">
        <v>10.02</v>
      </c>
      <c r="D173" s="2">
        <v>9.8800000000000008</v>
      </c>
      <c r="E173" s="2">
        <v>9.93</v>
      </c>
      <c r="F173" s="2">
        <v>24.7</v>
      </c>
    </row>
    <row r="174" spans="1:6" ht="15" customHeight="1">
      <c r="A174" s="6">
        <v>2009</v>
      </c>
      <c r="B174" s="6" t="s">
        <v>146</v>
      </c>
      <c r="C174" s="13">
        <v>10.039999999999999</v>
      </c>
      <c r="D174" s="13">
        <v>9.86</v>
      </c>
      <c r="E174" s="13">
        <v>9.93</v>
      </c>
      <c r="F174" s="13">
        <v>24.33</v>
      </c>
    </row>
    <row r="175" spans="1:6" ht="15" customHeight="1">
      <c r="B175" s="6" t="s">
        <v>147</v>
      </c>
      <c r="C175" s="13">
        <v>10</v>
      </c>
      <c r="D175" s="13">
        <v>9.83</v>
      </c>
      <c r="E175" s="13">
        <v>9.8800000000000008</v>
      </c>
      <c r="F175" s="13">
        <v>24.07</v>
      </c>
    </row>
    <row r="176" spans="1:6" ht="15" customHeight="1">
      <c r="B176" s="6" t="s">
        <v>148</v>
      </c>
      <c r="C176" s="13">
        <v>10.02</v>
      </c>
      <c r="D176" s="13">
        <v>9.8699999999999992</v>
      </c>
      <c r="E176" s="13">
        <v>9.92</v>
      </c>
      <c r="F176" s="13">
        <v>24.14</v>
      </c>
    </row>
    <row r="177" spans="1:6" ht="15" customHeight="1">
      <c r="B177" s="6" t="s">
        <v>149</v>
      </c>
      <c r="C177" s="13">
        <v>10.039999999999999</v>
      </c>
      <c r="D177" s="13">
        <v>9.85</v>
      </c>
      <c r="E177" s="13">
        <v>9.91</v>
      </c>
      <c r="F177" s="13">
        <v>24.04</v>
      </c>
    </row>
    <row r="178" spans="1:6" ht="15" customHeight="1">
      <c r="B178" s="6" t="s">
        <v>150</v>
      </c>
      <c r="C178" s="13">
        <v>10.039999999999999</v>
      </c>
      <c r="D178" s="13">
        <v>9.89</v>
      </c>
      <c r="E178" s="13">
        <v>9.91</v>
      </c>
      <c r="F178" s="13">
        <v>23.54</v>
      </c>
    </row>
    <row r="179" spans="1:6" ht="15" customHeight="1">
      <c r="B179" s="6" t="s">
        <v>151</v>
      </c>
      <c r="C179" s="59">
        <v>10.050000000000001</v>
      </c>
      <c r="D179" s="59">
        <v>9.8699999999999992</v>
      </c>
      <c r="E179" s="59">
        <v>9.93</v>
      </c>
      <c r="F179" s="59">
        <v>24.32</v>
      </c>
    </row>
    <row r="180" spans="1:6" ht="15" customHeight="1">
      <c r="B180" s="6" t="s">
        <v>152</v>
      </c>
      <c r="C180" s="13">
        <v>10.07</v>
      </c>
      <c r="D180" s="13">
        <v>9.9</v>
      </c>
      <c r="E180" s="13">
        <v>9.94</v>
      </c>
      <c r="F180" s="13">
        <v>24.38</v>
      </c>
    </row>
    <row r="181" spans="1:6" ht="15" customHeight="1">
      <c r="B181" s="6" t="s">
        <v>153</v>
      </c>
      <c r="C181" s="13">
        <v>10.06</v>
      </c>
      <c r="D181" s="13">
        <v>9.9</v>
      </c>
      <c r="E181" s="13">
        <v>9.9499999999999993</v>
      </c>
      <c r="F181" s="13">
        <v>24.39</v>
      </c>
    </row>
    <row r="182" spans="1:6" ht="15" customHeight="1">
      <c r="B182" s="6" t="s">
        <v>154</v>
      </c>
      <c r="C182" s="13">
        <v>10.039999999999999</v>
      </c>
      <c r="D182" s="13">
        <v>9.93</v>
      </c>
      <c r="E182" s="13">
        <v>9.9499999999999993</v>
      </c>
      <c r="F182" s="13">
        <v>23.87</v>
      </c>
    </row>
    <row r="183" spans="1:6" ht="15" customHeight="1">
      <c r="B183" s="6" t="s">
        <v>155</v>
      </c>
      <c r="C183" s="13">
        <v>10</v>
      </c>
      <c r="D183" s="13">
        <v>9.8699999999999992</v>
      </c>
      <c r="E183" s="13">
        <v>9.91</v>
      </c>
      <c r="F183" s="13">
        <v>24.18</v>
      </c>
    </row>
    <row r="184" spans="1:6" ht="15" customHeight="1">
      <c r="B184" s="6" t="s">
        <v>156</v>
      </c>
      <c r="C184" s="2">
        <v>9.9700000000000006</v>
      </c>
      <c r="D184" s="2">
        <v>9.8699999999999992</v>
      </c>
      <c r="E184" s="2">
        <v>9.9</v>
      </c>
      <c r="F184" s="2">
        <v>22.33</v>
      </c>
    </row>
    <row r="185" spans="1:6" ht="15" customHeight="1">
      <c r="B185" s="6" t="s">
        <v>157</v>
      </c>
      <c r="C185" s="2">
        <v>9.94</v>
      </c>
      <c r="D185" s="2">
        <v>9.81</v>
      </c>
      <c r="E185" s="2">
        <v>9.85</v>
      </c>
      <c r="F185" s="2">
        <v>22.44</v>
      </c>
    </row>
    <row r="186" spans="1:6" ht="15" customHeight="1">
      <c r="A186" s="71">
        <v>2010</v>
      </c>
      <c r="B186" s="71" t="s">
        <v>146</v>
      </c>
      <c r="C186" s="13">
        <v>9.94</v>
      </c>
      <c r="D186" s="13">
        <v>9.7899999999999991</v>
      </c>
      <c r="E186" s="13">
        <v>9.83</v>
      </c>
      <c r="F186" s="13">
        <v>22.33</v>
      </c>
    </row>
    <row r="187" spans="1:6" ht="15" customHeight="1">
      <c r="A187" s="71"/>
      <c r="B187" s="71" t="s">
        <v>147</v>
      </c>
      <c r="C187" s="13">
        <v>9.94</v>
      </c>
      <c r="D187" s="13">
        <v>9.82</v>
      </c>
      <c r="E187" s="13">
        <v>9.84</v>
      </c>
      <c r="F187" s="13">
        <v>22.9</v>
      </c>
    </row>
    <row r="188" spans="1:6" ht="15" customHeight="1">
      <c r="A188" s="71"/>
      <c r="B188" s="71" t="s">
        <v>148</v>
      </c>
      <c r="C188" s="13">
        <v>9.94</v>
      </c>
      <c r="D188" s="13">
        <v>9.81</v>
      </c>
      <c r="E188" s="13">
        <v>9.86</v>
      </c>
      <c r="F188" s="13">
        <v>21.83</v>
      </c>
    </row>
    <row r="189" spans="1:6" ht="15" customHeight="1">
      <c r="A189" s="71"/>
      <c r="B189" s="71" t="s">
        <v>149</v>
      </c>
      <c r="C189" s="13">
        <v>9.89</v>
      </c>
      <c r="D189" s="13">
        <v>9.82</v>
      </c>
      <c r="E189" s="13">
        <v>9.84</v>
      </c>
      <c r="F189" s="13">
        <v>21.13</v>
      </c>
    </row>
    <row r="190" spans="1:6" ht="15" customHeight="1">
      <c r="A190" s="71"/>
      <c r="B190" s="71" t="s">
        <v>150</v>
      </c>
      <c r="C190" s="13">
        <v>9.8800000000000008</v>
      </c>
      <c r="D190" s="13">
        <v>9.81</v>
      </c>
      <c r="E190" s="13">
        <v>9.84</v>
      </c>
      <c r="F190" s="13">
        <v>21.32</v>
      </c>
    </row>
    <row r="191" spans="1:6" ht="15" customHeight="1">
      <c r="A191" s="71"/>
      <c r="B191" s="71" t="s">
        <v>151</v>
      </c>
      <c r="C191" s="59">
        <v>9.9499999999999993</v>
      </c>
      <c r="D191" s="59">
        <v>9.8800000000000008</v>
      </c>
      <c r="E191" s="59">
        <v>9.89</v>
      </c>
      <c r="F191" s="59">
        <v>21.57</v>
      </c>
    </row>
    <row r="192" spans="1:6" ht="15" customHeight="1">
      <c r="A192" s="71"/>
      <c r="B192" s="71" t="s">
        <v>152</v>
      </c>
      <c r="C192" s="13">
        <v>9.9</v>
      </c>
      <c r="D192" s="13">
        <v>9.81</v>
      </c>
      <c r="E192" s="13">
        <v>9.84</v>
      </c>
      <c r="F192" s="13">
        <v>21.06</v>
      </c>
    </row>
    <row r="193" spans="1:6" ht="15" customHeight="1">
      <c r="A193" s="71"/>
      <c r="B193" s="71" t="s">
        <v>153</v>
      </c>
      <c r="C193" s="13">
        <v>9.93</v>
      </c>
      <c r="D193" s="13">
        <v>9.81</v>
      </c>
      <c r="E193" s="13">
        <v>9.83</v>
      </c>
      <c r="F193" s="13">
        <v>21.58</v>
      </c>
    </row>
    <row r="194" spans="1:6" ht="15" customHeight="1">
      <c r="A194" s="71"/>
      <c r="B194" s="71" t="s">
        <v>154</v>
      </c>
      <c r="C194" s="13">
        <v>9.8699999999999992</v>
      </c>
      <c r="D194" s="13">
        <v>9.7799999999999994</v>
      </c>
      <c r="E194" s="13">
        <v>9.81</v>
      </c>
      <c r="F194" s="13">
        <v>20.88</v>
      </c>
    </row>
    <row r="195" spans="1:6" ht="15" customHeight="1">
      <c r="A195" s="71"/>
      <c r="B195" s="71" t="s">
        <v>155</v>
      </c>
      <c r="C195" s="13">
        <v>9.83</v>
      </c>
      <c r="D195" s="13">
        <v>9.81</v>
      </c>
      <c r="E195" s="13">
        <v>9.82</v>
      </c>
      <c r="F195" s="13">
        <v>21.06</v>
      </c>
    </row>
    <row r="196" spans="1:6" ht="15" customHeight="1">
      <c r="A196" s="71"/>
      <c r="B196" s="71" t="s">
        <v>156</v>
      </c>
      <c r="C196" s="2">
        <v>9.82</v>
      </c>
      <c r="D196" s="2">
        <v>9.77</v>
      </c>
      <c r="E196" s="2">
        <v>9.7799999999999994</v>
      </c>
      <c r="F196" s="2">
        <v>21.21</v>
      </c>
    </row>
    <row r="197" spans="1:6" ht="15" customHeight="1">
      <c r="A197" s="71"/>
      <c r="B197" s="71" t="s">
        <v>157</v>
      </c>
      <c r="C197" s="2">
        <v>9.76</v>
      </c>
      <c r="D197" s="2">
        <v>9.7100000000000009</v>
      </c>
      <c r="E197" s="2">
        <v>9.73</v>
      </c>
      <c r="F197" s="2">
        <v>19.940000000000001</v>
      </c>
    </row>
    <row r="198" spans="1:6" ht="15" customHeight="1">
      <c r="A198" s="71"/>
      <c r="B198" s="71"/>
      <c r="C198" s="13"/>
      <c r="D198" s="13"/>
      <c r="E198" s="13"/>
      <c r="F198" s="13"/>
    </row>
    <row r="199" spans="1:6" ht="15" customHeight="1">
      <c r="A199" s="71"/>
      <c r="B199" s="71"/>
      <c r="C199" s="13"/>
      <c r="D199" s="13"/>
      <c r="E199" s="13"/>
      <c r="F199" s="13"/>
    </row>
    <row r="200" spans="1:6" ht="15" customHeight="1">
      <c r="A200" s="71"/>
      <c r="B200" s="71"/>
      <c r="C200" s="13"/>
      <c r="D200" s="13"/>
      <c r="E200" s="13"/>
      <c r="F200" s="13"/>
    </row>
    <row r="201" spans="1:6" ht="15" customHeight="1">
      <c r="A201" s="71"/>
      <c r="B201" s="71"/>
      <c r="C201" s="13"/>
      <c r="D201" s="13"/>
      <c r="E201" s="13"/>
      <c r="F201" s="13"/>
    </row>
    <row r="202" spans="1:6" ht="15" customHeight="1">
      <c r="A202" s="71"/>
      <c r="B202" s="71"/>
      <c r="C202" s="13"/>
      <c r="D202" s="13"/>
      <c r="E202" s="13"/>
      <c r="F202" s="13"/>
    </row>
    <row r="203" spans="1:6" ht="15" customHeight="1">
      <c r="A203" s="71"/>
      <c r="B203" s="71"/>
      <c r="C203" s="59"/>
      <c r="D203" s="59"/>
      <c r="E203" s="59"/>
      <c r="F203" s="59"/>
    </row>
    <row r="204" spans="1:6" ht="15" customHeight="1">
      <c r="A204" s="71"/>
      <c r="B204" s="71"/>
      <c r="C204" s="13"/>
      <c r="D204" s="13"/>
      <c r="E204" s="13"/>
      <c r="F204" s="13"/>
    </row>
    <row r="205" spans="1:6" ht="15" customHeight="1">
      <c r="A205" s="71"/>
      <c r="B205" s="71"/>
      <c r="C205" s="13"/>
      <c r="D205" s="13"/>
      <c r="E205" s="13"/>
      <c r="F205" s="13"/>
    </row>
    <row r="206" spans="1:6" ht="15" customHeight="1">
      <c r="A206" s="71"/>
      <c r="B206" s="71"/>
      <c r="C206" s="13"/>
      <c r="D206" s="13"/>
      <c r="E206" s="13"/>
      <c r="F206" s="13"/>
    </row>
    <row r="207" spans="1:6" ht="15" customHeight="1">
      <c r="A207" s="71"/>
      <c r="B207" s="71"/>
      <c r="C207" s="13"/>
      <c r="D207" s="13"/>
      <c r="E207" s="13"/>
      <c r="F207" s="13"/>
    </row>
    <row r="208" spans="1:6" ht="15" customHeight="1">
      <c r="A208" s="71"/>
      <c r="B208" s="71"/>
    </row>
    <row r="209" spans="1:2" ht="15" customHeight="1">
      <c r="A209" s="71"/>
      <c r="B209" s="71"/>
    </row>
  </sheetData>
  <pageMargins left="0" right="0" top="0" bottom="0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32"/>
  <sheetViews>
    <sheetView showGridLines="0" zoomScaleNormal="100" workbookViewId="0"/>
  </sheetViews>
  <sheetFormatPr defaultRowHeight="15" customHeight="1"/>
  <cols>
    <col min="1" max="1" width="28.140625" style="6" customWidth="1"/>
    <col min="2" max="2" width="9.5703125" style="2" customWidth="1"/>
    <col min="3" max="254" width="9.140625" style="2"/>
    <col min="255" max="255" width="27.28515625" style="2" customWidth="1"/>
    <col min="256" max="256" width="28.140625" style="2" customWidth="1"/>
    <col min="257" max="258" width="9.5703125" style="2" customWidth="1"/>
    <col min="259" max="510" width="9.140625" style="2"/>
    <col min="511" max="511" width="27.28515625" style="2" customWidth="1"/>
    <col min="512" max="512" width="28.140625" style="2" customWidth="1"/>
    <col min="513" max="514" width="9.5703125" style="2" customWidth="1"/>
    <col min="515" max="766" width="9.140625" style="2"/>
    <col min="767" max="767" width="27.28515625" style="2" customWidth="1"/>
    <col min="768" max="768" width="28.140625" style="2" customWidth="1"/>
    <col min="769" max="770" width="9.5703125" style="2" customWidth="1"/>
    <col min="771" max="1022" width="9.140625" style="2"/>
    <col min="1023" max="1023" width="27.28515625" style="2" customWidth="1"/>
    <col min="1024" max="1024" width="28.140625" style="2" customWidth="1"/>
    <col min="1025" max="1026" width="9.5703125" style="2" customWidth="1"/>
    <col min="1027" max="1278" width="9.140625" style="2"/>
    <col min="1279" max="1279" width="27.28515625" style="2" customWidth="1"/>
    <col min="1280" max="1280" width="28.140625" style="2" customWidth="1"/>
    <col min="1281" max="1282" width="9.5703125" style="2" customWidth="1"/>
    <col min="1283" max="1534" width="9.140625" style="2"/>
    <col min="1535" max="1535" width="27.28515625" style="2" customWidth="1"/>
    <col min="1536" max="1536" width="28.140625" style="2" customWidth="1"/>
    <col min="1537" max="1538" width="9.5703125" style="2" customWidth="1"/>
    <col min="1539" max="1790" width="9.140625" style="2"/>
    <col min="1791" max="1791" width="27.28515625" style="2" customWidth="1"/>
    <col min="1792" max="1792" width="28.140625" style="2" customWidth="1"/>
    <col min="1793" max="1794" width="9.5703125" style="2" customWidth="1"/>
    <col min="1795" max="2046" width="9.140625" style="2"/>
    <col min="2047" max="2047" width="27.28515625" style="2" customWidth="1"/>
    <col min="2048" max="2048" width="28.140625" style="2" customWidth="1"/>
    <col min="2049" max="2050" width="9.5703125" style="2" customWidth="1"/>
    <col min="2051" max="2302" width="9.140625" style="2"/>
    <col min="2303" max="2303" width="27.28515625" style="2" customWidth="1"/>
    <col min="2304" max="2304" width="28.140625" style="2" customWidth="1"/>
    <col min="2305" max="2306" width="9.5703125" style="2" customWidth="1"/>
    <col min="2307" max="2558" width="9.140625" style="2"/>
    <col min="2559" max="2559" width="27.28515625" style="2" customWidth="1"/>
    <col min="2560" max="2560" width="28.140625" style="2" customWidth="1"/>
    <col min="2561" max="2562" width="9.5703125" style="2" customWidth="1"/>
    <col min="2563" max="2814" width="9.140625" style="2"/>
    <col min="2815" max="2815" width="27.28515625" style="2" customWidth="1"/>
    <col min="2816" max="2816" width="28.140625" style="2" customWidth="1"/>
    <col min="2817" max="2818" width="9.5703125" style="2" customWidth="1"/>
    <col min="2819" max="3070" width="9.140625" style="2"/>
    <col min="3071" max="3071" width="27.28515625" style="2" customWidth="1"/>
    <col min="3072" max="3072" width="28.140625" style="2" customWidth="1"/>
    <col min="3073" max="3074" width="9.5703125" style="2" customWidth="1"/>
    <col min="3075" max="3326" width="9.140625" style="2"/>
    <col min="3327" max="3327" width="27.28515625" style="2" customWidth="1"/>
    <col min="3328" max="3328" width="28.140625" style="2" customWidth="1"/>
    <col min="3329" max="3330" width="9.5703125" style="2" customWidth="1"/>
    <col min="3331" max="3582" width="9.140625" style="2"/>
    <col min="3583" max="3583" width="27.28515625" style="2" customWidth="1"/>
    <col min="3584" max="3584" width="28.140625" style="2" customWidth="1"/>
    <col min="3585" max="3586" width="9.5703125" style="2" customWidth="1"/>
    <col min="3587" max="3838" width="9.140625" style="2"/>
    <col min="3839" max="3839" width="27.28515625" style="2" customWidth="1"/>
    <col min="3840" max="3840" width="28.140625" style="2" customWidth="1"/>
    <col min="3841" max="3842" width="9.5703125" style="2" customWidth="1"/>
    <col min="3843" max="4094" width="9.140625" style="2"/>
    <col min="4095" max="4095" width="27.28515625" style="2" customWidth="1"/>
    <col min="4096" max="4096" width="28.140625" style="2" customWidth="1"/>
    <col min="4097" max="4098" width="9.5703125" style="2" customWidth="1"/>
    <col min="4099" max="4350" width="9.140625" style="2"/>
    <col min="4351" max="4351" width="27.28515625" style="2" customWidth="1"/>
    <col min="4352" max="4352" width="28.140625" style="2" customWidth="1"/>
    <col min="4353" max="4354" width="9.5703125" style="2" customWidth="1"/>
    <col min="4355" max="4606" width="9.140625" style="2"/>
    <col min="4607" max="4607" width="27.28515625" style="2" customWidth="1"/>
    <col min="4608" max="4608" width="28.140625" style="2" customWidth="1"/>
    <col min="4609" max="4610" width="9.5703125" style="2" customWidth="1"/>
    <col min="4611" max="4862" width="9.140625" style="2"/>
    <col min="4863" max="4863" width="27.28515625" style="2" customWidth="1"/>
    <col min="4864" max="4864" width="28.140625" style="2" customWidth="1"/>
    <col min="4865" max="4866" width="9.5703125" style="2" customWidth="1"/>
    <col min="4867" max="5118" width="9.140625" style="2"/>
    <col min="5119" max="5119" width="27.28515625" style="2" customWidth="1"/>
    <col min="5120" max="5120" width="28.140625" style="2" customWidth="1"/>
    <col min="5121" max="5122" width="9.5703125" style="2" customWidth="1"/>
    <col min="5123" max="5374" width="9.140625" style="2"/>
    <col min="5375" max="5375" width="27.28515625" style="2" customWidth="1"/>
    <col min="5376" max="5376" width="28.140625" style="2" customWidth="1"/>
    <col min="5377" max="5378" width="9.5703125" style="2" customWidth="1"/>
    <col min="5379" max="5630" width="9.140625" style="2"/>
    <col min="5631" max="5631" width="27.28515625" style="2" customWidth="1"/>
    <col min="5632" max="5632" width="28.140625" style="2" customWidth="1"/>
    <col min="5633" max="5634" width="9.5703125" style="2" customWidth="1"/>
    <col min="5635" max="5886" width="9.140625" style="2"/>
    <col min="5887" max="5887" width="27.28515625" style="2" customWidth="1"/>
    <col min="5888" max="5888" width="28.140625" style="2" customWidth="1"/>
    <col min="5889" max="5890" width="9.5703125" style="2" customWidth="1"/>
    <col min="5891" max="6142" width="9.140625" style="2"/>
    <col min="6143" max="6143" width="27.28515625" style="2" customWidth="1"/>
    <col min="6144" max="6144" width="28.140625" style="2" customWidth="1"/>
    <col min="6145" max="6146" width="9.5703125" style="2" customWidth="1"/>
    <col min="6147" max="6398" width="9.140625" style="2"/>
    <col min="6399" max="6399" width="27.28515625" style="2" customWidth="1"/>
    <col min="6400" max="6400" width="28.140625" style="2" customWidth="1"/>
    <col min="6401" max="6402" width="9.5703125" style="2" customWidth="1"/>
    <col min="6403" max="6654" width="9.140625" style="2"/>
    <col min="6655" max="6655" width="27.28515625" style="2" customWidth="1"/>
    <col min="6656" max="6656" width="28.140625" style="2" customWidth="1"/>
    <col min="6657" max="6658" width="9.5703125" style="2" customWidth="1"/>
    <col min="6659" max="6910" width="9.140625" style="2"/>
    <col min="6911" max="6911" width="27.28515625" style="2" customWidth="1"/>
    <col min="6912" max="6912" width="28.140625" style="2" customWidth="1"/>
    <col min="6913" max="6914" width="9.5703125" style="2" customWidth="1"/>
    <col min="6915" max="7166" width="9.140625" style="2"/>
    <col min="7167" max="7167" width="27.28515625" style="2" customWidth="1"/>
    <col min="7168" max="7168" width="28.140625" style="2" customWidth="1"/>
    <col min="7169" max="7170" width="9.5703125" style="2" customWidth="1"/>
    <col min="7171" max="7422" width="9.140625" style="2"/>
    <col min="7423" max="7423" width="27.28515625" style="2" customWidth="1"/>
    <col min="7424" max="7424" width="28.140625" style="2" customWidth="1"/>
    <col min="7425" max="7426" width="9.5703125" style="2" customWidth="1"/>
    <col min="7427" max="7678" width="9.140625" style="2"/>
    <col min="7679" max="7679" width="27.28515625" style="2" customWidth="1"/>
    <col min="7680" max="7680" width="28.140625" style="2" customWidth="1"/>
    <col min="7681" max="7682" width="9.5703125" style="2" customWidth="1"/>
    <col min="7683" max="7934" width="9.140625" style="2"/>
    <col min="7935" max="7935" width="27.28515625" style="2" customWidth="1"/>
    <col min="7936" max="7936" width="28.140625" style="2" customWidth="1"/>
    <col min="7937" max="7938" width="9.5703125" style="2" customWidth="1"/>
    <col min="7939" max="8190" width="9.140625" style="2"/>
    <col min="8191" max="8191" width="27.28515625" style="2" customWidth="1"/>
    <col min="8192" max="8192" width="28.140625" style="2" customWidth="1"/>
    <col min="8193" max="8194" width="9.5703125" style="2" customWidth="1"/>
    <col min="8195" max="8446" width="9.140625" style="2"/>
    <col min="8447" max="8447" width="27.28515625" style="2" customWidth="1"/>
    <col min="8448" max="8448" width="28.140625" style="2" customWidth="1"/>
    <col min="8449" max="8450" width="9.5703125" style="2" customWidth="1"/>
    <col min="8451" max="8702" width="9.140625" style="2"/>
    <col min="8703" max="8703" width="27.28515625" style="2" customWidth="1"/>
    <col min="8704" max="8704" width="28.140625" style="2" customWidth="1"/>
    <col min="8705" max="8706" width="9.5703125" style="2" customWidth="1"/>
    <col min="8707" max="8958" width="9.140625" style="2"/>
    <col min="8959" max="8959" width="27.28515625" style="2" customWidth="1"/>
    <col min="8960" max="8960" width="28.140625" style="2" customWidth="1"/>
    <col min="8961" max="8962" width="9.5703125" style="2" customWidth="1"/>
    <col min="8963" max="9214" width="9.140625" style="2"/>
    <col min="9215" max="9215" width="27.28515625" style="2" customWidth="1"/>
    <col min="9216" max="9216" width="28.140625" style="2" customWidth="1"/>
    <col min="9217" max="9218" width="9.5703125" style="2" customWidth="1"/>
    <col min="9219" max="9470" width="9.140625" style="2"/>
    <col min="9471" max="9471" width="27.28515625" style="2" customWidth="1"/>
    <col min="9472" max="9472" width="28.140625" style="2" customWidth="1"/>
    <col min="9473" max="9474" width="9.5703125" style="2" customWidth="1"/>
    <col min="9475" max="9726" width="9.140625" style="2"/>
    <col min="9727" max="9727" width="27.28515625" style="2" customWidth="1"/>
    <col min="9728" max="9728" width="28.140625" style="2" customWidth="1"/>
    <col min="9729" max="9730" width="9.5703125" style="2" customWidth="1"/>
    <col min="9731" max="9982" width="9.140625" style="2"/>
    <col min="9983" max="9983" width="27.28515625" style="2" customWidth="1"/>
    <col min="9984" max="9984" width="28.140625" style="2" customWidth="1"/>
    <col min="9985" max="9986" width="9.5703125" style="2" customWidth="1"/>
    <col min="9987" max="10238" width="9.140625" style="2"/>
    <col min="10239" max="10239" width="27.28515625" style="2" customWidth="1"/>
    <col min="10240" max="10240" width="28.140625" style="2" customWidth="1"/>
    <col min="10241" max="10242" width="9.5703125" style="2" customWidth="1"/>
    <col min="10243" max="10494" width="9.140625" style="2"/>
    <col min="10495" max="10495" width="27.28515625" style="2" customWidth="1"/>
    <col min="10496" max="10496" width="28.140625" style="2" customWidth="1"/>
    <col min="10497" max="10498" width="9.5703125" style="2" customWidth="1"/>
    <col min="10499" max="10750" width="9.140625" style="2"/>
    <col min="10751" max="10751" width="27.28515625" style="2" customWidth="1"/>
    <col min="10752" max="10752" width="28.140625" style="2" customWidth="1"/>
    <col min="10753" max="10754" width="9.5703125" style="2" customWidth="1"/>
    <col min="10755" max="11006" width="9.140625" style="2"/>
    <col min="11007" max="11007" width="27.28515625" style="2" customWidth="1"/>
    <col min="11008" max="11008" width="28.140625" style="2" customWidth="1"/>
    <col min="11009" max="11010" width="9.5703125" style="2" customWidth="1"/>
    <col min="11011" max="11262" width="9.140625" style="2"/>
    <col min="11263" max="11263" width="27.28515625" style="2" customWidth="1"/>
    <col min="11264" max="11264" width="28.140625" style="2" customWidth="1"/>
    <col min="11265" max="11266" width="9.5703125" style="2" customWidth="1"/>
    <col min="11267" max="11518" width="9.140625" style="2"/>
    <col min="11519" max="11519" width="27.28515625" style="2" customWidth="1"/>
    <col min="11520" max="11520" width="28.140625" style="2" customWidth="1"/>
    <col min="11521" max="11522" width="9.5703125" style="2" customWidth="1"/>
    <col min="11523" max="11774" width="9.140625" style="2"/>
    <col min="11775" max="11775" width="27.28515625" style="2" customWidth="1"/>
    <col min="11776" max="11776" width="28.140625" style="2" customWidth="1"/>
    <col min="11777" max="11778" width="9.5703125" style="2" customWidth="1"/>
    <col min="11779" max="12030" width="9.140625" style="2"/>
    <col min="12031" max="12031" width="27.28515625" style="2" customWidth="1"/>
    <col min="12032" max="12032" width="28.140625" style="2" customWidth="1"/>
    <col min="12033" max="12034" width="9.5703125" style="2" customWidth="1"/>
    <col min="12035" max="12286" width="9.140625" style="2"/>
    <col min="12287" max="12287" width="27.28515625" style="2" customWidth="1"/>
    <col min="12288" max="12288" width="28.140625" style="2" customWidth="1"/>
    <col min="12289" max="12290" width="9.5703125" style="2" customWidth="1"/>
    <col min="12291" max="12542" width="9.140625" style="2"/>
    <col min="12543" max="12543" width="27.28515625" style="2" customWidth="1"/>
    <col min="12544" max="12544" width="28.140625" style="2" customWidth="1"/>
    <col min="12545" max="12546" width="9.5703125" style="2" customWidth="1"/>
    <col min="12547" max="12798" width="9.140625" style="2"/>
    <col min="12799" max="12799" width="27.28515625" style="2" customWidth="1"/>
    <col min="12800" max="12800" width="28.140625" style="2" customWidth="1"/>
    <col min="12801" max="12802" width="9.5703125" style="2" customWidth="1"/>
    <col min="12803" max="13054" width="9.140625" style="2"/>
    <col min="13055" max="13055" width="27.28515625" style="2" customWidth="1"/>
    <col min="13056" max="13056" width="28.140625" style="2" customWidth="1"/>
    <col min="13057" max="13058" width="9.5703125" style="2" customWidth="1"/>
    <col min="13059" max="13310" width="9.140625" style="2"/>
    <col min="13311" max="13311" width="27.28515625" style="2" customWidth="1"/>
    <col min="13312" max="13312" width="28.140625" style="2" customWidth="1"/>
    <col min="13313" max="13314" width="9.5703125" style="2" customWidth="1"/>
    <col min="13315" max="13566" width="9.140625" style="2"/>
    <col min="13567" max="13567" width="27.28515625" style="2" customWidth="1"/>
    <col min="13568" max="13568" width="28.140625" style="2" customWidth="1"/>
    <col min="13569" max="13570" width="9.5703125" style="2" customWidth="1"/>
    <col min="13571" max="13822" width="9.140625" style="2"/>
    <col min="13823" max="13823" width="27.28515625" style="2" customWidth="1"/>
    <col min="13824" max="13824" width="28.140625" style="2" customWidth="1"/>
    <col min="13825" max="13826" width="9.5703125" style="2" customWidth="1"/>
    <col min="13827" max="14078" width="9.140625" style="2"/>
    <col min="14079" max="14079" width="27.28515625" style="2" customWidth="1"/>
    <col min="14080" max="14080" width="28.140625" style="2" customWidth="1"/>
    <col min="14081" max="14082" width="9.5703125" style="2" customWidth="1"/>
    <col min="14083" max="14334" width="9.140625" style="2"/>
    <col min="14335" max="14335" width="27.28515625" style="2" customWidth="1"/>
    <col min="14336" max="14336" width="28.140625" style="2" customWidth="1"/>
    <col min="14337" max="14338" width="9.5703125" style="2" customWidth="1"/>
    <col min="14339" max="14590" width="9.140625" style="2"/>
    <col min="14591" max="14591" width="27.28515625" style="2" customWidth="1"/>
    <col min="14592" max="14592" width="28.140625" style="2" customWidth="1"/>
    <col min="14593" max="14594" width="9.5703125" style="2" customWidth="1"/>
    <col min="14595" max="14846" width="9.140625" style="2"/>
    <col min="14847" max="14847" width="27.28515625" style="2" customWidth="1"/>
    <col min="14848" max="14848" width="28.140625" style="2" customWidth="1"/>
    <col min="14849" max="14850" width="9.5703125" style="2" customWidth="1"/>
    <col min="14851" max="15102" width="9.140625" style="2"/>
    <col min="15103" max="15103" width="27.28515625" style="2" customWidth="1"/>
    <col min="15104" max="15104" width="28.140625" style="2" customWidth="1"/>
    <col min="15105" max="15106" width="9.5703125" style="2" customWidth="1"/>
    <col min="15107" max="15358" width="9.140625" style="2"/>
    <col min="15359" max="15359" width="27.28515625" style="2" customWidth="1"/>
    <col min="15360" max="15360" width="28.140625" style="2" customWidth="1"/>
    <col min="15361" max="15362" width="9.5703125" style="2" customWidth="1"/>
    <col min="15363" max="15614" width="9.140625" style="2"/>
    <col min="15615" max="15615" width="27.28515625" style="2" customWidth="1"/>
    <col min="15616" max="15616" width="28.140625" style="2" customWidth="1"/>
    <col min="15617" max="15618" width="9.5703125" style="2" customWidth="1"/>
    <col min="15619" max="15870" width="9.140625" style="2"/>
    <col min="15871" max="15871" width="27.28515625" style="2" customWidth="1"/>
    <col min="15872" max="15872" width="28.140625" style="2" customWidth="1"/>
    <col min="15873" max="15874" width="9.5703125" style="2" customWidth="1"/>
    <col min="15875" max="16126" width="9.140625" style="2"/>
    <col min="16127" max="16127" width="27.28515625" style="2" customWidth="1"/>
    <col min="16128" max="16128" width="28.140625" style="2" customWidth="1"/>
    <col min="16129" max="16130" width="9.5703125" style="2" customWidth="1"/>
    <col min="16131" max="16384" width="9.140625" style="2"/>
  </cols>
  <sheetData>
    <row r="1" spans="1:10" ht="15" customHeight="1">
      <c r="A1" s="1" t="s">
        <v>88</v>
      </c>
    </row>
    <row r="2" spans="1:10" ht="15" customHeight="1">
      <c r="A2" s="1" t="s">
        <v>192</v>
      </c>
    </row>
    <row r="3" spans="1:10" ht="15" customHeight="1">
      <c r="A3" s="1"/>
    </row>
    <row r="4" spans="1:10" ht="15" customHeight="1">
      <c r="A4" s="1"/>
    </row>
    <row r="5" spans="1:10" ht="15" customHeight="1">
      <c r="A5" s="1"/>
      <c r="B5" s="4"/>
      <c r="C5" s="4"/>
      <c r="D5" s="4"/>
      <c r="E5" s="4"/>
      <c r="F5" s="4"/>
      <c r="G5" s="4"/>
      <c r="H5" s="4"/>
      <c r="I5" s="4"/>
      <c r="J5" s="4"/>
    </row>
    <row r="6" spans="1:10" ht="15" customHeight="1">
      <c r="A6" s="2" t="s">
        <v>13</v>
      </c>
      <c r="B6" s="41" t="s">
        <v>200</v>
      </c>
      <c r="C6" s="3"/>
    </row>
    <row r="7" spans="1:10" ht="15" customHeight="1">
      <c r="A7" s="2"/>
      <c r="B7" s="7"/>
    </row>
    <row r="8" spans="1:10" ht="15" customHeight="1">
      <c r="A8" s="2" t="s">
        <v>14</v>
      </c>
      <c r="B8" s="2">
        <v>54.97</v>
      </c>
    </row>
    <row r="9" spans="1:10" ht="15" customHeight="1">
      <c r="A9" s="2" t="s">
        <v>15</v>
      </c>
      <c r="B9" s="2">
        <v>103078</v>
      </c>
    </row>
    <row r="10" spans="1:10" ht="15" customHeight="1">
      <c r="A10" s="2" t="s">
        <v>16</v>
      </c>
      <c r="B10" s="2">
        <v>54.96</v>
      </c>
    </row>
    <row r="11" spans="1:10" ht="15" customHeight="1">
      <c r="A11" s="2" t="s">
        <v>17</v>
      </c>
      <c r="B11" s="2">
        <v>515</v>
      </c>
    </row>
    <row r="12" spans="1:10" ht="15" customHeight="1">
      <c r="A12" s="2"/>
      <c r="B12" s="7"/>
    </row>
    <row r="13" spans="1:10" ht="15" customHeight="1">
      <c r="B13" s="7"/>
    </row>
    <row r="14" spans="1:10" ht="15" customHeight="1">
      <c r="B14" s="7"/>
    </row>
    <row r="15" spans="1:10" ht="15" customHeight="1">
      <c r="B15" s="7"/>
    </row>
    <row r="16" spans="1:10" ht="15" customHeight="1">
      <c r="B16" s="7"/>
      <c r="C16" s="7"/>
    </row>
    <row r="17" spans="2:3" ht="15" customHeight="1">
      <c r="B17" s="7"/>
      <c r="C17" s="7"/>
    </row>
    <row r="18" spans="2:3" ht="15" customHeight="1">
      <c r="B18" s="7"/>
      <c r="C18" s="7"/>
    </row>
    <row r="19" spans="2:3" ht="15" customHeight="1">
      <c r="B19" s="7"/>
      <c r="C19" s="7"/>
    </row>
    <row r="20" spans="2:3" ht="15" customHeight="1">
      <c r="B20" s="7"/>
      <c r="C20" s="7"/>
    </row>
    <row r="21" spans="2:3" ht="15" customHeight="1">
      <c r="B21" s="7"/>
      <c r="C21" s="7"/>
    </row>
    <row r="22" spans="2:3" ht="15" customHeight="1">
      <c r="B22" s="7"/>
      <c r="C22" s="7"/>
    </row>
    <row r="23" spans="2:3" ht="15" customHeight="1">
      <c r="B23" s="7"/>
      <c r="C23" s="7"/>
    </row>
    <row r="24" spans="2:3" ht="15" customHeight="1">
      <c r="B24" s="7"/>
      <c r="C24" s="7"/>
    </row>
    <row r="25" spans="2:3" ht="15" customHeight="1">
      <c r="B25" s="7"/>
      <c r="C25" s="7"/>
    </row>
    <row r="26" spans="2:3" ht="15" customHeight="1">
      <c r="B26" s="7"/>
      <c r="C26" s="7"/>
    </row>
    <row r="27" spans="2:3" ht="15" customHeight="1">
      <c r="B27" s="7"/>
      <c r="C27" s="7"/>
    </row>
    <row r="28" spans="2:3" ht="15" customHeight="1">
      <c r="B28" s="7"/>
      <c r="C28" s="7"/>
    </row>
    <row r="29" spans="2:3" ht="15" customHeight="1">
      <c r="B29" s="7"/>
      <c r="C29" s="7"/>
    </row>
    <row r="30" spans="2:3" ht="15" customHeight="1">
      <c r="B30" s="7"/>
      <c r="C30" s="7"/>
    </row>
    <row r="31" spans="2:3" ht="15" customHeight="1">
      <c r="B31" s="7"/>
      <c r="C31" s="7"/>
    </row>
    <row r="32" spans="2:3" ht="15" customHeight="1">
      <c r="B32" s="7"/>
      <c r="C32" s="7"/>
    </row>
  </sheetData>
  <pageMargins left="0" right="0" top="0" bottom="0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22"/>
  <sheetViews>
    <sheetView showGridLines="0" zoomScaleNormal="100" workbookViewId="0"/>
  </sheetViews>
  <sheetFormatPr defaultRowHeight="15" customHeight="1"/>
  <cols>
    <col min="1" max="243" width="9.140625" style="2"/>
    <col min="244" max="244" width="27.28515625" style="2" customWidth="1"/>
    <col min="245" max="245" width="20.5703125" style="2" customWidth="1"/>
    <col min="246" max="249" width="9.5703125" style="2" customWidth="1"/>
    <col min="250" max="499" width="9.140625" style="2"/>
    <col min="500" max="500" width="27.28515625" style="2" customWidth="1"/>
    <col min="501" max="501" width="20.5703125" style="2" customWidth="1"/>
    <col min="502" max="505" width="9.5703125" style="2" customWidth="1"/>
    <col min="506" max="755" width="9.140625" style="2"/>
    <col min="756" max="756" width="27.28515625" style="2" customWidth="1"/>
    <col min="757" max="757" width="20.5703125" style="2" customWidth="1"/>
    <col min="758" max="761" width="9.5703125" style="2" customWidth="1"/>
    <col min="762" max="1011" width="9.140625" style="2"/>
    <col min="1012" max="1012" width="27.28515625" style="2" customWidth="1"/>
    <col min="1013" max="1013" width="20.5703125" style="2" customWidth="1"/>
    <col min="1014" max="1017" width="9.5703125" style="2" customWidth="1"/>
    <col min="1018" max="1267" width="9.140625" style="2"/>
    <col min="1268" max="1268" width="27.28515625" style="2" customWidth="1"/>
    <col min="1269" max="1269" width="20.5703125" style="2" customWidth="1"/>
    <col min="1270" max="1273" width="9.5703125" style="2" customWidth="1"/>
    <col min="1274" max="1523" width="9.140625" style="2"/>
    <col min="1524" max="1524" width="27.28515625" style="2" customWidth="1"/>
    <col min="1525" max="1525" width="20.5703125" style="2" customWidth="1"/>
    <col min="1526" max="1529" width="9.5703125" style="2" customWidth="1"/>
    <col min="1530" max="1779" width="9.140625" style="2"/>
    <col min="1780" max="1780" width="27.28515625" style="2" customWidth="1"/>
    <col min="1781" max="1781" width="20.5703125" style="2" customWidth="1"/>
    <col min="1782" max="1785" width="9.5703125" style="2" customWidth="1"/>
    <col min="1786" max="2035" width="9.140625" style="2"/>
    <col min="2036" max="2036" width="27.28515625" style="2" customWidth="1"/>
    <col min="2037" max="2037" width="20.5703125" style="2" customWidth="1"/>
    <col min="2038" max="2041" width="9.5703125" style="2" customWidth="1"/>
    <col min="2042" max="2291" width="9.140625" style="2"/>
    <col min="2292" max="2292" width="27.28515625" style="2" customWidth="1"/>
    <col min="2293" max="2293" width="20.5703125" style="2" customWidth="1"/>
    <col min="2294" max="2297" width="9.5703125" style="2" customWidth="1"/>
    <col min="2298" max="2547" width="9.140625" style="2"/>
    <col min="2548" max="2548" width="27.28515625" style="2" customWidth="1"/>
    <col min="2549" max="2549" width="20.5703125" style="2" customWidth="1"/>
    <col min="2550" max="2553" width="9.5703125" style="2" customWidth="1"/>
    <col min="2554" max="2803" width="9.140625" style="2"/>
    <col min="2804" max="2804" width="27.28515625" style="2" customWidth="1"/>
    <col min="2805" max="2805" width="20.5703125" style="2" customWidth="1"/>
    <col min="2806" max="2809" width="9.5703125" style="2" customWidth="1"/>
    <col min="2810" max="3059" width="9.140625" style="2"/>
    <col min="3060" max="3060" width="27.28515625" style="2" customWidth="1"/>
    <col min="3061" max="3061" width="20.5703125" style="2" customWidth="1"/>
    <col min="3062" max="3065" width="9.5703125" style="2" customWidth="1"/>
    <col min="3066" max="3315" width="9.140625" style="2"/>
    <col min="3316" max="3316" width="27.28515625" style="2" customWidth="1"/>
    <col min="3317" max="3317" width="20.5703125" style="2" customWidth="1"/>
    <col min="3318" max="3321" width="9.5703125" style="2" customWidth="1"/>
    <col min="3322" max="3571" width="9.140625" style="2"/>
    <col min="3572" max="3572" width="27.28515625" style="2" customWidth="1"/>
    <col min="3573" max="3573" width="20.5703125" style="2" customWidth="1"/>
    <col min="3574" max="3577" width="9.5703125" style="2" customWidth="1"/>
    <col min="3578" max="3827" width="9.140625" style="2"/>
    <col min="3828" max="3828" width="27.28515625" style="2" customWidth="1"/>
    <col min="3829" max="3829" width="20.5703125" style="2" customWidth="1"/>
    <col min="3830" max="3833" width="9.5703125" style="2" customWidth="1"/>
    <col min="3834" max="4083" width="9.140625" style="2"/>
    <col min="4084" max="4084" width="27.28515625" style="2" customWidth="1"/>
    <col min="4085" max="4085" width="20.5703125" style="2" customWidth="1"/>
    <col min="4086" max="4089" width="9.5703125" style="2" customWidth="1"/>
    <col min="4090" max="4339" width="9.140625" style="2"/>
    <col min="4340" max="4340" width="27.28515625" style="2" customWidth="1"/>
    <col min="4341" max="4341" width="20.5703125" style="2" customWidth="1"/>
    <col min="4342" max="4345" width="9.5703125" style="2" customWidth="1"/>
    <col min="4346" max="4595" width="9.140625" style="2"/>
    <col min="4596" max="4596" width="27.28515625" style="2" customWidth="1"/>
    <col min="4597" max="4597" width="20.5703125" style="2" customWidth="1"/>
    <col min="4598" max="4601" width="9.5703125" style="2" customWidth="1"/>
    <col min="4602" max="4851" width="9.140625" style="2"/>
    <col min="4852" max="4852" width="27.28515625" style="2" customWidth="1"/>
    <col min="4853" max="4853" width="20.5703125" style="2" customWidth="1"/>
    <col min="4854" max="4857" width="9.5703125" style="2" customWidth="1"/>
    <col min="4858" max="5107" width="9.140625" style="2"/>
    <col min="5108" max="5108" width="27.28515625" style="2" customWidth="1"/>
    <col min="5109" max="5109" width="20.5703125" style="2" customWidth="1"/>
    <col min="5110" max="5113" width="9.5703125" style="2" customWidth="1"/>
    <col min="5114" max="5363" width="9.140625" style="2"/>
    <col min="5364" max="5364" width="27.28515625" style="2" customWidth="1"/>
    <col min="5365" max="5365" width="20.5703125" style="2" customWidth="1"/>
    <col min="5366" max="5369" width="9.5703125" style="2" customWidth="1"/>
    <col min="5370" max="5619" width="9.140625" style="2"/>
    <col min="5620" max="5620" width="27.28515625" style="2" customWidth="1"/>
    <col min="5621" max="5621" width="20.5703125" style="2" customWidth="1"/>
    <col min="5622" max="5625" width="9.5703125" style="2" customWidth="1"/>
    <col min="5626" max="5875" width="9.140625" style="2"/>
    <col min="5876" max="5876" width="27.28515625" style="2" customWidth="1"/>
    <col min="5877" max="5877" width="20.5703125" style="2" customWidth="1"/>
    <col min="5878" max="5881" width="9.5703125" style="2" customWidth="1"/>
    <col min="5882" max="6131" width="9.140625" style="2"/>
    <col min="6132" max="6132" width="27.28515625" style="2" customWidth="1"/>
    <col min="6133" max="6133" width="20.5703125" style="2" customWidth="1"/>
    <col min="6134" max="6137" width="9.5703125" style="2" customWidth="1"/>
    <col min="6138" max="6387" width="9.140625" style="2"/>
    <col min="6388" max="6388" width="27.28515625" style="2" customWidth="1"/>
    <col min="6389" max="6389" width="20.5703125" style="2" customWidth="1"/>
    <col min="6390" max="6393" width="9.5703125" style="2" customWidth="1"/>
    <col min="6394" max="6643" width="9.140625" style="2"/>
    <col min="6644" max="6644" width="27.28515625" style="2" customWidth="1"/>
    <col min="6645" max="6645" width="20.5703125" style="2" customWidth="1"/>
    <col min="6646" max="6649" width="9.5703125" style="2" customWidth="1"/>
    <col min="6650" max="6899" width="9.140625" style="2"/>
    <col min="6900" max="6900" width="27.28515625" style="2" customWidth="1"/>
    <col min="6901" max="6901" width="20.5703125" style="2" customWidth="1"/>
    <col min="6902" max="6905" width="9.5703125" style="2" customWidth="1"/>
    <col min="6906" max="7155" width="9.140625" style="2"/>
    <col min="7156" max="7156" width="27.28515625" style="2" customWidth="1"/>
    <col min="7157" max="7157" width="20.5703125" style="2" customWidth="1"/>
    <col min="7158" max="7161" width="9.5703125" style="2" customWidth="1"/>
    <col min="7162" max="7411" width="9.140625" style="2"/>
    <col min="7412" max="7412" width="27.28515625" style="2" customWidth="1"/>
    <col min="7413" max="7413" width="20.5703125" style="2" customWidth="1"/>
    <col min="7414" max="7417" width="9.5703125" style="2" customWidth="1"/>
    <col min="7418" max="7667" width="9.140625" style="2"/>
    <col min="7668" max="7668" width="27.28515625" style="2" customWidth="1"/>
    <col min="7669" max="7669" width="20.5703125" style="2" customWidth="1"/>
    <col min="7670" max="7673" width="9.5703125" style="2" customWidth="1"/>
    <col min="7674" max="7923" width="9.140625" style="2"/>
    <col min="7924" max="7924" width="27.28515625" style="2" customWidth="1"/>
    <col min="7925" max="7925" width="20.5703125" style="2" customWidth="1"/>
    <col min="7926" max="7929" width="9.5703125" style="2" customWidth="1"/>
    <col min="7930" max="8179" width="9.140625" style="2"/>
    <col min="8180" max="8180" width="27.28515625" style="2" customWidth="1"/>
    <col min="8181" max="8181" width="20.5703125" style="2" customWidth="1"/>
    <col min="8182" max="8185" width="9.5703125" style="2" customWidth="1"/>
    <col min="8186" max="8435" width="9.140625" style="2"/>
    <col min="8436" max="8436" width="27.28515625" style="2" customWidth="1"/>
    <col min="8437" max="8437" width="20.5703125" style="2" customWidth="1"/>
    <col min="8438" max="8441" width="9.5703125" style="2" customWidth="1"/>
    <col min="8442" max="8691" width="9.140625" style="2"/>
    <col min="8692" max="8692" width="27.28515625" style="2" customWidth="1"/>
    <col min="8693" max="8693" width="20.5703125" style="2" customWidth="1"/>
    <col min="8694" max="8697" width="9.5703125" style="2" customWidth="1"/>
    <col min="8698" max="8947" width="9.140625" style="2"/>
    <col min="8948" max="8948" width="27.28515625" style="2" customWidth="1"/>
    <col min="8949" max="8949" width="20.5703125" style="2" customWidth="1"/>
    <col min="8950" max="8953" width="9.5703125" style="2" customWidth="1"/>
    <col min="8954" max="9203" width="9.140625" style="2"/>
    <col min="9204" max="9204" width="27.28515625" style="2" customWidth="1"/>
    <col min="9205" max="9205" width="20.5703125" style="2" customWidth="1"/>
    <col min="9206" max="9209" width="9.5703125" style="2" customWidth="1"/>
    <col min="9210" max="9459" width="9.140625" style="2"/>
    <col min="9460" max="9460" width="27.28515625" style="2" customWidth="1"/>
    <col min="9461" max="9461" width="20.5703125" style="2" customWidth="1"/>
    <col min="9462" max="9465" width="9.5703125" style="2" customWidth="1"/>
    <col min="9466" max="9715" width="9.140625" style="2"/>
    <col min="9716" max="9716" width="27.28515625" style="2" customWidth="1"/>
    <col min="9717" max="9717" width="20.5703125" style="2" customWidth="1"/>
    <col min="9718" max="9721" width="9.5703125" style="2" customWidth="1"/>
    <col min="9722" max="9971" width="9.140625" style="2"/>
    <col min="9972" max="9972" width="27.28515625" style="2" customWidth="1"/>
    <col min="9973" max="9973" width="20.5703125" style="2" customWidth="1"/>
    <col min="9974" max="9977" width="9.5703125" style="2" customWidth="1"/>
    <col min="9978" max="10227" width="9.140625" style="2"/>
    <col min="10228" max="10228" width="27.28515625" style="2" customWidth="1"/>
    <col min="10229" max="10229" width="20.5703125" style="2" customWidth="1"/>
    <col min="10230" max="10233" width="9.5703125" style="2" customWidth="1"/>
    <col min="10234" max="10483" width="9.140625" style="2"/>
    <col min="10484" max="10484" width="27.28515625" style="2" customWidth="1"/>
    <col min="10485" max="10485" width="20.5703125" style="2" customWidth="1"/>
    <col min="10486" max="10489" width="9.5703125" style="2" customWidth="1"/>
    <col min="10490" max="10739" width="9.140625" style="2"/>
    <col min="10740" max="10740" width="27.28515625" style="2" customWidth="1"/>
    <col min="10741" max="10741" width="20.5703125" style="2" customWidth="1"/>
    <col min="10742" max="10745" width="9.5703125" style="2" customWidth="1"/>
    <col min="10746" max="10995" width="9.140625" style="2"/>
    <col min="10996" max="10996" width="27.28515625" style="2" customWidth="1"/>
    <col min="10997" max="10997" width="20.5703125" style="2" customWidth="1"/>
    <col min="10998" max="11001" width="9.5703125" style="2" customWidth="1"/>
    <col min="11002" max="11251" width="9.140625" style="2"/>
    <col min="11252" max="11252" width="27.28515625" style="2" customWidth="1"/>
    <col min="11253" max="11253" width="20.5703125" style="2" customWidth="1"/>
    <col min="11254" max="11257" width="9.5703125" style="2" customWidth="1"/>
    <col min="11258" max="11507" width="9.140625" style="2"/>
    <col min="11508" max="11508" width="27.28515625" style="2" customWidth="1"/>
    <col min="11509" max="11509" width="20.5703125" style="2" customWidth="1"/>
    <col min="11510" max="11513" width="9.5703125" style="2" customWidth="1"/>
    <col min="11514" max="11763" width="9.140625" style="2"/>
    <col min="11764" max="11764" width="27.28515625" style="2" customWidth="1"/>
    <col min="11765" max="11765" width="20.5703125" style="2" customWidth="1"/>
    <col min="11766" max="11769" width="9.5703125" style="2" customWidth="1"/>
    <col min="11770" max="12019" width="9.140625" style="2"/>
    <col min="12020" max="12020" width="27.28515625" style="2" customWidth="1"/>
    <col min="12021" max="12021" width="20.5703125" style="2" customWidth="1"/>
    <col min="12022" max="12025" width="9.5703125" style="2" customWidth="1"/>
    <col min="12026" max="12275" width="9.140625" style="2"/>
    <col min="12276" max="12276" width="27.28515625" style="2" customWidth="1"/>
    <col min="12277" max="12277" width="20.5703125" style="2" customWidth="1"/>
    <col min="12278" max="12281" width="9.5703125" style="2" customWidth="1"/>
    <col min="12282" max="12531" width="9.140625" style="2"/>
    <col min="12532" max="12532" width="27.28515625" style="2" customWidth="1"/>
    <col min="12533" max="12533" width="20.5703125" style="2" customWidth="1"/>
    <col min="12534" max="12537" width="9.5703125" style="2" customWidth="1"/>
    <col min="12538" max="12787" width="9.140625" style="2"/>
    <col min="12788" max="12788" width="27.28515625" style="2" customWidth="1"/>
    <col min="12789" max="12789" width="20.5703125" style="2" customWidth="1"/>
    <col min="12790" max="12793" width="9.5703125" style="2" customWidth="1"/>
    <col min="12794" max="13043" width="9.140625" style="2"/>
    <col min="13044" max="13044" width="27.28515625" style="2" customWidth="1"/>
    <col min="13045" max="13045" width="20.5703125" style="2" customWidth="1"/>
    <col min="13046" max="13049" width="9.5703125" style="2" customWidth="1"/>
    <col min="13050" max="13299" width="9.140625" style="2"/>
    <col min="13300" max="13300" width="27.28515625" style="2" customWidth="1"/>
    <col min="13301" max="13301" width="20.5703125" style="2" customWidth="1"/>
    <col min="13302" max="13305" width="9.5703125" style="2" customWidth="1"/>
    <col min="13306" max="13555" width="9.140625" style="2"/>
    <col min="13556" max="13556" width="27.28515625" style="2" customWidth="1"/>
    <col min="13557" max="13557" width="20.5703125" style="2" customWidth="1"/>
    <col min="13558" max="13561" width="9.5703125" style="2" customWidth="1"/>
    <col min="13562" max="13811" width="9.140625" style="2"/>
    <col min="13812" max="13812" width="27.28515625" style="2" customWidth="1"/>
    <col min="13813" max="13813" width="20.5703125" style="2" customWidth="1"/>
    <col min="13814" max="13817" width="9.5703125" style="2" customWidth="1"/>
    <col min="13818" max="14067" width="9.140625" style="2"/>
    <col min="14068" max="14068" width="27.28515625" style="2" customWidth="1"/>
    <col min="14069" max="14069" width="20.5703125" style="2" customWidth="1"/>
    <col min="14070" max="14073" width="9.5703125" style="2" customWidth="1"/>
    <col min="14074" max="14323" width="9.140625" style="2"/>
    <col min="14324" max="14324" width="27.28515625" style="2" customWidth="1"/>
    <col min="14325" max="14325" width="20.5703125" style="2" customWidth="1"/>
    <col min="14326" max="14329" width="9.5703125" style="2" customWidth="1"/>
    <col min="14330" max="14579" width="9.140625" style="2"/>
    <col min="14580" max="14580" width="27.28515625" style="2" customWidth="1"/>
    <col min="14581" max="14581" width="20.5703125" style="2" customWidth="1"/>
    <col min="14582" max="14585" width="9.5703125" style="2" customWidth="1"/>
    <col min="14586" max="14835" width="9.140625" style="2"/>
    <col min="14836" max="14836" width="27.28515625" style="2" customWidth="1"/>
    <col min="14837" max="14837" width="20.5703125" style="2" customWidth="1"/>
    <col min="14838" max="14841" width="9.5703125" style="2" customWidth="1"/>
    <col min="14842" max="15091" width="9.140625" style="2"/>
    <col min="15092" max="15092" width="27.28515625" style="2" customWidth="1"/>
    <col min="15093" max="15093" width="20.5703125" style="2" customWidth="1"/>
    <col min="15094" max="15097" width="9.5703125" style="2" customWidth="1"/>
    <col min="15098" max="15347" width="9.140625" style="2"/>
    <col min="15348" max="15348" width="27.28515625" style="2" customWidth="1"/>
    <col min="15349" max="15349" width="20.5703125" style="2" customWidth="1"/>
    <col min="15350" max="15353" width="9.5703125" style="2" customWidth="1"/>
    <col min="15354" max="15603" width="9.140625" style="2"/>
    <col min="15604" max="15604" width="27.28515625" style="2" customWidth="1"/>
    <col min="15605" max="15605" width="20.5703125" style="2" customWidth="1"/>
    <col min="15606" max="15609" width="9.5703125" style="2" customWidth="1"/>
    <col min="15610" max="15859" width="9.140625" style="2"/>
    <col min="15860" max="15860" width="27.28515625" style="2" customWidth="1"/>
    <col min="15861" max="15861" width="20.5703125" style="2" customWidth="1"/>
    <col min="15862" max="15865" width="9.5703125" style="2" customWidth="1"/>
    <col min="15866" max="16115" width="9.140625" style="2"/>
    <col min="16116" max="16116" width="27.28515625" style="2" customWidth="1"/>
    <col min="16117" max="16117" width="20.5703125" style="2" customWidth="1"/>
    <col min="16118" max="16121" width="9.5703125" style="2" customWidth="1"/>
    <col min="16122" max="16384" width="9.140625" style="2"/>
  </cols>
  <sheetData>
    <row r="1" spans="1:6" ht="15" customHeight="1">
      <c r="A1" s="1" t="s">
        <v>227</v>
      </c>
      <c r="B1" s="46"/>
    </row>
    <row r="2" spans="1:6" ht="15" customHeight="1">
      <c r="A2" s="1" t="s">
        <v>176</v>
      </c>
      <c r="B2" s="46"/>
    </row>
    <row r="3" spans="1:6" ht="15" customHeight="1">
      <c r="A3" s="1"/>
      <c r="B3" s="46"/>
    </row>
    <row r="4" spans="1:6" ht="15" customHeight="1">
      <c r="A4" s="1"/>
      <c r="B4" s="46"/>
      <c r="D4" s="3"/>
    </row>
    <row r="5" spans="1:6" ht="15" customHeight="1">
      <c r="A5" s="71"/>
      <c r="B5" s="46" t="s">
        <v>79</v>
      </c>
      <c r="C5" s="8" t="s">
        <v>172</v>
      </c>
      <c r="D5" s="3" t="s">
        <v>173</v>
      </c>
      <c r="E5" s="8" t="s">
        <v>174</v>
      </c>
      <c r="F5" s="4" t="s">
        <v>175</v>
      </c>
    </row>
    <row r="6" spans="1:6" ht="15" customHeight="1">
      <c r="A6" s="71">
        <v>1996</v>
      </c>
      <c r="B6" s="46">
        <v>73073</v>
      </c>
      <c r="C6" s="72">
        <v>30.56</v>
      </c>
      <c r="D6" s="72">
        <v>55.72</v>
      </c>
      <c r="E6" s="72">
        <v>10.35</v>
      </c>
      <c r="F6" s="72">
        <v>3.37</v>
      </c>
    </row>
    <row r="7" spans="1:6" ht="15" customHeight="1">
      <c r="A7" s="18">
        <v>1997</v>
      </c>
      <c r="B7" s="46">
        <v>78385</v>
      </c>
      <c r="C7" s="72">
        <v>27.26</v>
      </c>
      <c r="D7" s="72">
        <v>56.04</v>
      </c>
      <c r="E7" s="72">
        <v>12.45</v>
      </c>
      <c r="F7" s="72">
        <v>4.25</v>
      </c>
    </row>
    <row r="8" spans="1:6" ht="15" customHeight="1">
      <c r="A8" s="18">
        <v>1998</v>
      </c>
      <c r="B8" s="46">
        <v>84868</v>
      </c>
      <c r="C8" s="77">
        <v>24.9</v>
      </c>
      <c r="D8" s="77">
        <v>55.86</v>
      </c>
      <c r="E8" s="77">
        <v>14.12</v>
      </c>
      <c r="F8" s="77">
        <v>5.12</v>
      </c>
    </row>
    <row r="9" spans="1:6" ht="15" customHeight="1">
      <c r="A9" s="18">
        <v>1999</v>
      </c>
      <c r="B9" s="46">
        <v>88342</v>
      </c>
      <c r="C9" s="77">
        <v>22.41</v>
      </c>
      <c r="D9" s="77">
        <v>55.34</v>
      </c>
      <c r="E9" s="77">
        <v>16.100000000000001</v>
      </c>
      <c r="F9" s="77">
        <v>6.15</v>
      </c>
    </row>
    <row r="10" spans="1:6" ht="15" customHeight="1">
      <c r="A10" s="18">
        <v>2000</v>
      </c>
      <c r="B10" s="46">
        <v>92110</v>
      </c>
      <c r="C10" s="77">
        <v>20.51</v>
      </c>
      <c r="D10" s="77">
        <v>54.39</v>
      </c>
      <c r="E10" s="77">
        <v>17.670000000000002</v>
      </c>
      <c r="F10" s="77">
        <v>7.42</v>
      </c>
    </row>
    <row r="11" spans="1:6" ht="15" customHeight="1">
      <c r="A11" s="18">
        <v>2001</v>
      </c>
      <c r="B11" s="46">
        <v>95705</v>
      </c>
      <c r="C11" s="77">
        <v>19.02</v>
      </c>
      <c r="D11" s="77">
        <v>53.76</v>
      </c>
      <c r="E11" s="77">
        <v>18.93</v>
      </c>
      <c r="F11" s="77">
        <v>8.2899999999999991</v>
      </c>
    </row>
    <row r="12" spans="1:6" ht="15" customHeight="1">
      <c r="A12" s="71">
        <v>2002</v>
      </c>
      <c r="B12" s="46">
        <v>97789</v>
      </c>
      <c r="C12" s="77">
        <v>18.010000000000002</v>
      </c>
      <c r="D12" s="77">
        <v>52.45</v>
      </c>
      <c r="E12" s="77">
        <v>20.25</v>
      </c>
      <c r="F12" s="77">
        <v>9.2799999999999994</v>
      </c>
    </row>
    <row r="13" spans="1:6" ht="15" customHeight="1">
      <c r="A13" s="71">
        <v>2003</v>
      </c>
      <c r="B13" s="46">
        <v>100794</v>
      </c>
      <c r="C13" s="72">
        <v>16.95</v>
      </c>
      <c r="D13" s="72">
        <v>51.84</v>
      </c>
      <c r="E13" s="72">
        <v>21.2</v>
      </c>
      <c r="F13" s="72">
        <v>10.01</v>
      </c>
    </row>
    <row r="14" spans="1:6" ht="15" customHeight="1">
      <c r="A14" s="71">
        <v>2004</v>
      </c>
      <c r="B14" s="46">
        <v>103812</v>
      </c>
      <c r="C14" s="72">
        <v>15.56</v>
      </c>
      <c r="D14" s="72">
        <v>50.82</v>
      </c>
      <c r="E14" s="72">
        <v>22.6</v>
      </c>
      <c r="F14" s="72">
        <v>11.02</v>
      </c>
    </row>
    <row r="15" spans="1:6" ht="15" customHeight="1">
      <c r="A15" s="71">
        <v>2005</v>
      </c>
      <c r="B15" s="46">
        <v>105916</v>
      </c>
      <c r="C15" s="72">
        <v>14.61</v>
      </c>
      <c r="D15" s="72">
        <v>49.71</v>
      </c>
      <c r="E15" s="72">
        <v>24.19</v>
      </c>
      <c r="F15" s="72">
        <v>11.5</v>
      </c>
    </row>
    <row r="16" spans="1:6" ht="15" customHeight="1">
      <c r="A16" s="71">
        <v>2006</v>
      </c>
      <c r="B16" s="46">
        <v>109832</v>
      </c>
      <c r="C16" s="72">
        <v>13.2</v>
      </c>
      <c r="D16" s="72">
        <v>47.96</v>
      </c>
      <c r="E16" s="72">
        <v>26.37</v>
      </c>
      <c r="F16" s="72">
        <v>12.47</v>
      </c>
    </row>
    <row r="17" spans="1:6" ht="15" customHeight="1">
      <c r="A17" s="71">
        <v>2007</v>
      </c>
      <c r="B17" s="46">
        <v>110029</v>
      </c>
      <c r="C17" s="72">
        <v>12.28</v>
      </c>
      <c r="D17" s="72">
        <v>46.2</v>
      </c>
      <c r="E17" s="72">
        <v>27.73</v>
      </c>
      <c r="F17" s="72">
        <v>13.8</v>
      </c>
    </row>
    <row r="18" spans="1:6" ht="15" customHeight="1">
      <c r="A18" s="71">
        <v>2008</v>
      </c>
      <c r="B18" s="46">
        <v>111237</v>
      </c>
      <c r="C18" s="72">
        <v>11.6</v>
      </c>
      <c r="D18" s="72">
        <v>45.04</v>
      </c>
      <c r="E18" s="72">
        <v>28.51</v>
      </c>
      <c r="F18" s="72">
        <v>14.84</v>
      </c>
    </row>
    <row r="19" spans="1:6" ht="15" customHeight="1">
      <c r="A19" s="71">
        <v>2009</v>
      </c>
      <c r="B19" s="46">
        <v>114365</v>
      </c>
      <c r="C19" s="72">
        <v>10.86</v>
      </c>
      <c r="D19" s="72">
        <v>44.29</v>
      </c>
      <c r="E19" s="72">
        <v>29.32</v>
      </c>
      <c r="F19" s="72">
        <v>15.53</v>
      </c>
    </row>
    <row r="20" spans="1:6" ht="15" customHeight="1">
      <c r="A20" s="71">
        <v>2010</v>
      </c>
      <c r="B20" s="46">
        <v>114427</v>
      </c>
      <c r="C20" s="72">
        <v>10.95</v>
      </c>
      <c r="D20" s="72">
        <v>43.64</v>
      </c>
      <c r="E20" s="72">
        <v>29.39</v>
      </c>
      <c r="F20" s="72">
        <v>16.02</v>
      </c>
    </row>
    <row r="21" spans="1:6" ht="15" customHeight="1">
      <c r="B21" s="7"/>
    </row>
    <row r="22" spans="1:6" ht="15" customHeight="1">
      <c r="F22" s="14"/>
    </row>
  </sheetData>
  <pageMargins left="0" right="0" top="0" bottom="0" header="0" footer="0"/>
  <pageSetup scale="8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49"/>
  <sheetViews>
    <sheetView showGridLines="0" zoomScaleNormal="100" workbookViewId="0"/>
  </sheetViews>
  <sheetFormatPr defaultRowHeight="15" customHeight="1"/>
  <cols>
    <col min="1" max="1" width="7.28515625" style="33" customWidth="1"/>
    <col min="2" max="2" width="16.28515625" style="6" customWidth="1"/>
    <col min="3" max="3" width="13.140625" style="3" bestFit="1" customWidth="1"/>
    <col min="4" max="4" width="10.140625" style="2" bestFit="1" customWidth="1"/>
    <col min="5" max="5" width="14.7109375" style="3" bestFit="1" customWidth="1"/>
    <col min="6" max="6" width="11" style="3" customWidth="1"/>
    <col min="7" max="7" width="9.42578125" style="3" customWidth="1"/>
    <col min="8" max="8" width="11.42578125" style="3" customWidth="1"/>
    <col min="9" max="9" width="9" style="3" customWidth="1"/>
    <col min="10" max="255" width="9.140625" style="2"/>
    <col min="256" max="256" width="27.28515625" style="2" customWidth="1"/>
    <col min="257" max="257" width="16" style="2" customWidth="1"/>
    <col min="258" max="258" width="16.28515625" style="2" customWidth="1"/>
    <col min="259" max="261" width="6.7109375" style="2" customWidth="1"/>
    <col min="262" max="262" width="10.85546875" style="2" customWidth="1"/>
    <col min="263" max="263" width="11" style="2" customWidth="1"/>
    <col min="264" max="264" width="6.85546875" style="2" customWidth="1"/>
    <col min="265" max="511" width="9.140625" style="2"/>
    <col min="512" max="512" width="27.28515625" style="2" customWidth="1"/>
    <col min="513" max="513" width="16" style="2" customWidth="1"/>
    <col min="514" max="514" width="16.28515625" style="2" customWidth="1"/>
    <col min="515" max="517" width="6.7109375" style="2" customWidth="1"/>
    <col min="518" max="518" width="10.85546875" style="2" customWidth="1"/>
    <col min="519" max="519" width="11" style="2" customWidth="1"/>
    <col min="520" max="520" width="6.85546875" style="2" customWidth="1"/>
    <col min="521" max="767" width="9.140625" style="2"/>
    <col min="768" max="768" width="27.28515625" style="2" customWidth="1"/>
    <col min="769" max="769" width="16" style="2" customWidth="1"/>
    <col min="770" max="770" width="16.28515625" style="2" customWidth="1"/>
    <col min="771" max="773" width="6.7109375" style="2" customWidth="1"/>
    <col min="774" max="774" width="10.85546875" style="2" customWidth="1"/>
    <col min="775" max="775" width="11" style="2" customWidth="1"/>
    <col min="776" max="776" width="6.85546875" style="2" customWidth="1"/>
    <col min="777" max="1023" width="9.140625" style="2"/>
    <col min="1024" max="1024" width="27.28515625" style="2" customWidth="1"/>
    <col min="1025" max="1025" width="16" style="2" customWidth="1"/>
    <col min="1026" max="1026" width="16.28515625" style="2" customWidth="1"/>
    <col min="1027" max="1029" width="6.7109375" style="2" customWidth="1"/>
    <col min="1030" max="1030" width="10.85546875" style="2" customWidth="1"/>
    <col min="1031" max="1031" width="11" style="2" customWidth="1"/>
    <col min="1032" max="1032" width="6.85546875" style="2" customWidth="1"/>
    <col min="1033" max="1279" width="9.140625" style="2"/>
    <col min="1280" max="1280" width="27.28515625" style="2" customWidth="1"/>
    <col min="1281" max="1281" width="16" style="2" customWidth="1"/>
    <col min="1282" max="1282" width="16.28515625" style="2" customWidth="1"/>
    <col min="1283" max="1285" width="6.7109375" style="2" customWidth="1"/>
    <col min="1286" max="1286" width="10.85546875" style="2" customWidth="1"/>
    <col min="1287" max="1287" width="11" style="2" customWidth="1"/>
    <col min="1288" max="1288" width="6.85546875" style="2" customWidth="1"/>
    <col min="1289" max="1535" width="9.140625" style="2"/>
    <col min="1536" max="1536" width="27.28515625" style="2" customWidth="1"/>
    <col min="1537" max="1537" width="16" style="2" customWidth="1"/>
    <col min="1538" max="1538" width="16.28515625" style="2" customWidth="1"/>
    <col min="1539" max="1541" width="6.7109375" style="2" customWidth="1"/>
    <col min="1542" max="1542" width="10.85546875" style="2" customWidth="1"/>
    <col min="1543" max="1543" width="11" style="2" customWidth="1"/>
    <col min="1544" max="1544" width="6.85546875" style="2" customWidth="1"/>
    <col min="1545" max="1791" width="9.140625" style="2"/>
    <col min="1792" max="1792" width="27.28515625" style="2" customWidth="1"/>
    <col min="1793" max="1793" width="16" style="2" customWidth="1"/>
    <col min="1794" max="1794" width="16.28515625" style="2" customWidth="1"/>
    <col min="1795" max="1797" width="6.7109375" style="2" customWidth="1"/>
    <col min="1798" max="1798" width="10.85546875" style="2" customWidth="1"/>
    <col min="1799" max="1799" width="11" style="2" customWidth="1"/>
    <col min="1800" max="1800" width="6.85546875" style="2" customWidth="1"/>
    <col min="1801" max="2047" width="9.140625" style="2"/>
    <col min="2048" max="2048" width="27.28515625" style="2" customWidth="1"/>
    <col min="2049" max="2049" width="16" style="2" customWidth="1"/>
    <col min="2050" max="2050" width="16.28515625" style="2" customWidth="1"/>
    <col min="2051" max="2053" width="6.7109375" style="2" customWidth="1"/>
    <col min="2054" max="2054" width="10.85546875" style="2" customWidth="1"/>
    <col min="2055" max="2055" width="11" style="2" customWidth="1"/>
    <col min="2056" max="2056" width="6.85546875" style="2" customWidth="1"/>
    <col min="2057" max="2303" width="9.140625" style="2"/>
    <col min="2304" max="2304" width="27.28515625" style="2" customWidth="1"/>
    <col min="2305" max="2305" width="16" style="2" customWidth="1"/>
    <col min="2306" max="2306" width="16.28515625" style="2" customWidth="1"/>
    <col min="2307" max="2309" width="6.7109375" style="2" customWidth="1"/>
    <col min="2310" max="2310" width="10.85546875" style="2" customWidth="1"/>
    <col min="2311" max="2311" width="11" style="2" customWidth="1"/>
    <col min="2312" max="2312" width="6.85546875" style="2" customWidth="1"/>
    <col min="2313" max="2559" width="9.140625" style="2"/>
    <col min="2560" max="2560" width="27.28515625" style="2" customWidth="1"/>
    <col min="2561" max="2561" width="16" style="2" customWidth="1"/>
    <col min="2562" max="2562" width="16.28515625" style="2" customWidth="1"/>
    <col min="2563" max="2565" width="6.7109375" style="2" customWidth="1"/>
    <col min="2566" max="2566" width="10.85546875" style="2" customWidth="1"/>
    <col min="2567" max="2567" width="11" style="2" customWidth="1"/>
    <col min="2568" max="2568" width="6.85546875" style="2" customWidth="1"/>
    <col min="2569" max="2815" width="9.140625" style="2"/>
    <col min="2816" max="2816" width="27.28515625" style="2" customWidth="1"/>
    <col min="2817" max="2817" width="16" style="2" customWidth="1"/>
    <col min="2818" max="2818" width="16.28515625" style="2" customWidth="1"/>
    <col min="2819" max="2821" width="6.7109375" style="2" customWidth="1"/>
    <col min="2822" max="2822" width="10.85546875" style="2" customWidth="1"/>
    <col min="2823" max="2823" width="11" style="2" customWidth="1"/>
    <col min="2824" max="2824" width="6.85546875" style="2" customWidth="1"/>
    <col min="2825" max="3071" width="9.140625" style="2"/>
    <col min="3072" max="3072" width="27.28515625" style="2" customWidth="1"/>
    <col min="3073" max="3073" width="16" style="2" customWidth="1"/>
    <col min="3074" max="3074" width="16.28515625" style="2" customWidth="1"/>
    <col min="3075" max="3077" width="6.7109375" style="2" customWidth="1"/>
    <col min="3078" max="3078" width="10.85546875" style="2" customWidth="1"/>
    <col min="3079" max="3079" width="11" style="2" customWidth="1"/>
    <col min="3080" max="3080" width="6.85546875" style="2" customWidth="1"/>
    <col min="3081" max="3327" width="9.140625" style="2"/>
    <col min="3328" max="3328" width="27.28515625" style="2" customWidth="1"/>
    <col min="3329" max="3329" width="16" style="2" customWidth="1"/>
    <col min="3330" max="3330" width="16.28515625" style="2" customWidth="1"/>
    <col min="3331" max="3333" width="6.7109375" style="2" customWidth="1"/>
    <col min="3334" max="3334" width="10.85546875" style="2" customWidth="1"/>
    <col min="3335" max="3335" width="11" style="2" customWidth="1"/>
    <col min="3336" max="3336" width="6.85546875" style="2" customWidth="1"/>
    <col min="3337" max="3583" width="9.140625" style="2"/>
    <col min="3584" max="3584" width="27.28515625" style="2" customWidth="1"/>
    <col min="3585" max="3585" width="16" style="2" customWidth="1"/>
    <col min="3586" max="3586" width="16.28515625" style="2" customWidth="1"/>
    <col min="3587" max="3589" width="6.7109375" style="2" customWidth="1"/>
    <col min="3590" max="3590" width="10.85546875" style="2" customWidth="1"/>
    <col min="3591" max="3591" width="11" style="2" customWidth="1"/>
    <col min="3592" max="3592" width="6.85546875" style="2" customWidth="1"/>
    <col min="3593" max="3839" width="9.140625" style="2"/>
    <col min="3840" max="3840" width="27.28515625" style="2" customWidth="1"/>
    <col min="3841" max="3841" width="16" style="2" customWidth="1"/>
    <col min="3842" max="3842" width="16.28515625" style="2" customWidth="1"/>
    <col min="3843" max="3845" width="6.7109375" style="2" customWidth="1"/>
    <col min="3846" max="3846" width="10.85546875" style="2" customWidth="1"/>
    <col min="3847" max="3847" width="11" style="2" customWidth="1"/>
    <col min="3848" max="3848" width="6.85546875" style="2" customWidth="1"/>
    <col min="3849" max="4095" width="9.140625" style="2"/>
    <col min="4096" max="4096" width="27.28515625" style="2" customWidth="1"/>
    <col min="4097" max="4097" width="16" style="2" customWidth="1"/>
    <col min="4098" max="4098" width="16.28515625" style="2" customWidth="1"/>
    <col min="4099" max="4101" width="6.7109375" style="2" customWidth="1"/>
    <col min="4102" max="4102" width="10.85546875" style="2" customWidth="1"/>
    <col min="4103" max="4103" width="11" style="2" customWidth="1"/>
    <col min="4104" max="4104" width="6.85546875" style="2" customWidth="1"/>
    <col min="4105" max="4351" width="9.140625" style="2"/>
    <col min="4352" max="4352" width="27.28515625" style="2" customWidth="1"/>
    <col min="4353" max="4353" width="16" style="2" customWidth="1"/>
    <col min="4354" max="4354" width="16.28515625" style="2" customWidth="1"/>
    <col min="4355" max="4357" width="6.7109375" style="2" customWidth="1"/>
    <col min="4358" max="4358" width="10.85546875" style="2" customWidth="1"/>
    <col min="4359" max="4359" width="11" style="2" customWidth="1"/>
    <col min="4360" max="4360" width="6.85546875" style="2" customWidth="1"/>
    <col min="4361" max="4607" width="9.140625" style="2"/>
    <col min="4608" max="4608" width="27.28515625" style="2" customWidth="1"/>
    <col min="4609" max="4609" width="16" style="2" customWidth="1"/>
    <col min="4610" max="4610" width="16.28515625" style="2" customWidth="1"/>
    <col min="4611" max="4613" width="6.7109375" style="2" customWidth="1"/>
    <col min="4614" max="4614" width="10.85546875" style="2" customWidth="1"/>
    <col min="4615" max="4615" width="11" style="2" customWidth="1"/>
    <col min="4616" max="4616" width="6.85546875" style="2" customWidth="1"/>
    <col min="4617" max="4863" width="9.140625" style="2"/>
    <col min="4864" max="4864" width="27.28515625" style="2" customWidth="1"/>
    <col min="4865" max="4865" width="16" style="2" customWidth="1"/>
    <col min="4866" max="4866" width="16.28515625" style="2" customWidth="1"/>
    <col min="4867" max="4869" width="6.7109375" style="2" customWidth="1"/>
    <col min="4870" max="4870" width="10.85546875" style="2" customWidth="1"/>
    <col min="4871" max="4871" width="11" style="2" customWidth="1"/>
    <col min="4872" max="4872" width="6.85546875" style="2" customWidth="1"/>
    <col min="4873" max="5119" width="9.140625" style="2"/>
    <col min="5120" max="5120" width="27.28515625" style="2" customWidth="1"/>
    <col min="5121" max="5121" width="16" style="2" customWidth="1"/>
    <col min="5122" max="5122" width="16.28515625" style="2" customWidth="1"/>
    <col min="5123" max="5125" width="6.7109375" style="2" customWidth="1"/>
    <col min="5126" max="5126" width="10.85546875" style="2" customWidth="1"/>
    <col min="5127" max="5127" width="11" style="2" customWidth="1"/>
    <col min="5128" max="5128" width="6.85546875" style="2" customWidth="1"/>
    <col min="5129" max="5375" width="9.140625" style="2"/>
    <col min="5376" max="5376" width="27.28515625" style="2" customWidth="1"/>
    <col min="5377" max="5377" width="16" style="2" customWidth="1"/>
    <col min="5378" max="5378" width="16.28515625" style="2" customWidth="1"/>
    <col min="5379" max="5381" width="6.7109375" style="2" customWidth="1"/>
    <col min="5382" max="5382" width="10.85546875" style="2" customWidth="1"/>
    <col min="5383" max="5383" width="11" style="2" customWidth="1"/>
    <col min="5384" max="5384" width="6.85546875" style="2" customWidth="1"/>
    <col min="5385" max="5631" width="9.140625" style="2"/>
    <col min="5632" max="5632" width="27.28515625" style="2" customWidth="1"/>
    <col min="5633" max="5633" width="16" style="2" customWidth="1"/>
    <col min="5634" max="5634" width="16.28515625" style="2" customWidth="1"/>
    <col min="5635" max="5637" width="6.7109375" style="2" customWidth="1"/>
    <col min="5638" max="5638" width="10.85546875" style="2" customWidth="1"/>
    <col min="5639" max="5639" width="11" style="2" customWidth="1"/>
    <col min="5640" max="5640" width="6.85546875" style="2" customWidth="1"/>
    <col min="5641" max="5887" width="9.140625" style="2"/>
    <col min="5888" max="5888" width="27.28515625" style="2" customWidth="1"/>
    <col min="5889" max="5889" width="16" style="2" customWidth="1"/>
    <col min="5890" max="5890" width="16.28515625" style="2" customWidth="1"/>
    <col min="5891" max="5893" width="6.7109375" style="2" customWidth="1"/>
    <col min="5894" max="5894" width="10.85546875" style="2" customWidth="1"/>
    <col min="5895" max="5895" width="11" style="2" customWidth="1"/>
    <col min="5896" max="5896" width="6.85546875" style="2" customWidth="1"/>
    <col min="5897" max="6143" width="9.140625" style="2"/>
    <col min="6144" max="6144" width="27.28515625" style="2" customWidth="1"/>
    <col min="6145" max="6145" width="16" style="2" customWidth="1"/>
    <col min="6146" max="6146" width="16.28515625" style="2" customWidth="1"/>
    <col min="6147" max="6149" width="6.7109375" style="2" customWidth="1"/>
    <col min="6150" max="6150" width="10.85546875" style="2" customWidth="1"/>
    <col min="6151" max="6151" width="11" style="2" customWidth="1"/>
    <col min="6152" max="6152" width="6.85546875" style="2" customWidth="1"/>
    <col min="6153" max="6399" width="9.140625" style="2"/>
    <col min="6400" max="6400" width="27.28515625" style="2" customWidth="1"/>
    <col min="6401" max="6401" width="16" style="2" customWidth="1"/>
    <col min="6402" max="6402" width="16.28515625" style="2" customWidth="1"/>
    <col min="6403" max="6405" width="6.7109375" style="2" customWidth="1"/>
    <col min="6406" max="6406" width="10.85546875" style="2" customWidth="1"/>
    <col min="6407" max="6407" width="11" style="2" customWidth="1"/>
    <col min="6408" max="6408" width="6.85546875" style="2" customWidth="1"/>
    <col min="6409" max="6655" width="9.140625" style="2"/>
    <col min="6656" max="6656" width="27.28515625" style="2" customWidth="1"/>
    <col min="6657" max="6657" width="16" style="2" customWidth="1"/>
    <col min="6658" max="6658" width="16.28515625" style="2" customWidth="1"/>
    <col min="6659" max="6661" width="6.7109375" style="2" customWidth="1"/>
    <col min="6662" max="6662" width="10.85546875" style="2" customWidth="1"/>
    <col min="6663" max="6663" width="11" style="2" customWidth="1"/>
    <col min="6664" max="6664" width="6.85546875" style="2" customWidth="1"/>
    <col min="6665" max="6911" width="9.140625" style="2"/>
    <col min="6912" max="6912" width="27.28515625" style="2" customWidth="1"/>
    <col min="6913" max="6913" width="16" style="2" customWidth="1"/>
    <col min="6914" max="6914" width="16.28515625" style="2" customWidth="1"/>
    <col min="6915" max="6917" width="6.7109375" style="2" customWidth="1"/>
    <col min="6918" max="6918" width="10.85546875" style="2" customWidth="1"/>
    <col min="6919" max="6919" width="11" style="2" customWidth="1"/>
    <col min="6920" max="6920" width="6.85546875" style="2" customWidth="1"/>
    <col min="6921" max="7167" width="9.140625" style="2"/>
    <col min="7168" max="7168" width="27.28515625" style="2" customWidth="1"/>
    <col min="7169" max="7169" width="16" style="2" customWidth="1"/>
    <col min="7170" max="7170" width="16.28515625" style="2" customWidth="1"/>
    <col min="7171" max="7173" width="6.7109375" style="2" customWidth="1"/>
    <col min="7174" max="7174" width="10.85546875" style="2" customWidth="1"/>
    <col min="7175" max="7175" width="11" style="2" customWidth="1"/>
    <col min="7176" max="7176" width="6.85546875" style="2" customWidth="1"/>
    <col min="7177" max="7423" width="9.140625" style="2"/>
    <col min="7424" max="7424" width="27.28515625" style="2" customWidth="1"/>
    <col min="7425" max="7425" width="16" style="2" customWidth="1"/>
    <col min="7426" max="7426" width="16.28515625" style="2" customWidth="1"/>
    <col min="7427" max="7429" width="6.7109375" style="2" customWidth="1"/>
    <col min="7430" max="7430" width="10.85546875" style="2" customWidth="1"/>
    <col min="7431" max="7431" width="11" style="2" customWidth="1"/>
    <col min="7432" max="7432" width="6.85546875" style="2" customWidth="1"/>
    <col min="7433" max="7679" width="9.140625" style="2"/>
    <col min="7680" max="7680" width="27.28515625" style="2" customWidth="1"/>
    <col min="7681" max="7681" width="16" style="2" customWidth="1"/>
    <col min="7682" max="7682" width="16.28515625" style="2" customWidth="1"/>
    <col min="7683" max="7685" width="6.7109375" style="2" customWidth="1"/>
    <col min="7686" max="7686" width="10.85546875" style="2" customWidth="1"/>
    <col min="7687" max="7687" width="11" style="2" customWidth="1"/>
    <col min="7688" max="7688" width="6.85546875" style="2" customWidth="1"/>
    <col min="7689" max="7935" width="9.140625" style="2"/>
    <col min="7936" max="7936" width="27.28515625" style="2" customWidth="1"/>
    <col min="7937" max="7937" width="16" style="2" customWidth="1"/>
    <col min="7938" max="7938" width="16.28515625" style="2" customWidth="1"/>
    <col min="7939" max="7941" width="6.7109375" style="2" customWidth="1"/>
    <col min="7942" max="7942" width="10.85546875" style="2" customWidth="1"/>
    <col min="7943" max="7943" width="11" style="2" customWidth="1"/>
    <col min="7944" max="7944" width="6.85546875" style="2" customWidth="1"/>
    <col min="7945" max="8191" width="9.140625" style="2"/>
    <col min="8192" max="8192" width="27.28515625" style="2" customWidth="1"/>
    <col min="8193" max="8193" width="16" style="2" customWidth="1"/>
    <col min="8194" max="8194" width="16.28515625" style="2" customWidth="1"/>
    <col min="8195" max="8197" width="6.7109375" style="2" customWidth="1"/>
    <col min="8198" max="8198" width="10.85546875" style="2" customWidth="1"/>
    <col min="8199" max="8199" width="11" style="2" customWidth="1"/>
    <col min="8200" max="8200" width="6.85546875" style="2" customWidth="1"/>
    <col min="8201" max="8447" width="9.140625" style="2"/>
    <col min="8448" max="8448" width="27.28515625" style="2" customWidth="1"/>
    <col min="8449" max="8449" width="16" style="2" customWidth="1"/>
    <col min="8450" max="8450" width="16.28515625" style="2" customWidth="1"/>
    <col min="8451" max="8453" width="6.7109375" style="2" customWidth="1"/>
    <col min="8454" max="8454" width="10.85546875" style="2" customWidth="1"/>
    <col min="8455" max="8455" width="11" style="2" customWidth="1"/>
    <col min="8456" max="8456" width="6.85546875" style="2" customWidth="1"/>
    <col min="8457" max="8703" width="9.140625" style="2"/>
    <col min="8704" max="8704" width="27.28515625" style="2" customWidth="1"/>
    <col min="8705" max="8705" width="16" style="2" customWidth="1"/>
    <col min="8706" max="8706" width="16.28515625" style="2" customWidth="1"/>
    <col min="8707" max="8709" width="6.7109375" style="2" customWidth="1"/>
    <col min="8710" max="8710" width="10.85546875" style="2" customWidth="1"/>
    <col min="8711" max="8711" width="11" style="2" customWidth="1"/>
    <col min="8712" max="8712" width="6.85546875" style="2" customWidth="1"/>
    <col min="8713" max="8959" width="9.140625" style="2"/>
    <col min="8960" max="8960" width="27.28515625" style="2" customWidth="1"/>
    <col min="8961" max="8961" width="16" style="2" customWidth="1"/>
    <col min="8962" max="8962" width="16.28515625" style="2" customWidth="1"/>
    <col min="8963" max="8965" width="6.7109375" style="2" customWidth="1"/>
    <col min="8966" max="8966" width="10.85546875" style="2" customWidth="1"/>
    <col min="8967" max="8967" width="11" style="2" customWidth="1"/>
    <col min="8968" max="8968" width="6.85546875" style="2" customWidth="1"/>
    <col min="8969" max="9215" width="9.140625" style="2"/>
    <col min="9216" max="9216" width="27.28515625" style="2" customWidth="1"/>
    <col min="9217" max="9217" width="16" style="2" customWidth="1"/>
    <col min="9218" max="9218" width="16.28515625" style="2" customWidth="1"/>
    <col min="9219" max="9221" width="6.7109375" style="2" customWidth="1"/>
    <col min="9222" max="9222" width="10.85546875" style="2" customWidth="1"/>
    <col min="9223" max="9223" width="11" style="2" customWidth="1"/>
    <col min="9224" max="9224" width="6.85546875" style="2" customWidth="1"/>
    <col min="9225" max="9471" width="9.140625" style="2"/>
    <col min="9472" max="9472" width="27.28515625" style="2" customWidth="1"/>
    <col min="9473" max="9473" width="16" style="2" customWidth="1"/>
    <col min="9474" max="9474" width="16.28515625" style="2" customWidth="1"/>
    <col min="9475" max="9477" width="6.7109375" style="2" customWidth="1"/>
    <col min="9478" max="9478" width="10.85546875" style="2" customWidth="1"/>
    <col min="9479" max="9479" width="11" style="2" customWidth="1"/>
    <col min="9480" max="9480" width="6.85546875" style="2" customWidth="1"/>
    <col min="9481" max="9727" width="9.140625" style="2"/>
    <col min="9728" max="9728" width="27.28515625" style="2" customWidth="1"/>
    <col min="9729" max="9729" width="16" style="2" customWidth="1"/>
    <col min="9730" max="9730" width="16.28515625" style="2" customWidth="1"/>
    <col min="9731" max="9733" width="6.7109375" style="2" customWidth="1"/>
    <col min="9734" max="9734" width="10.85546875" style="2" customWidth="1"/>
    <col min="9735" max="9735" width="11" style="2" customWidth="1"/>
    <col min="9736" max="9736" width="6.85546875" style="2" customWidth="1"/>
    <col min="9737" max="9983" width="9.140625" style="2"/>
    <col min="9984" max="9984" width="27.28515625" style="2" customWidth="1"/>
    <col min="9985" max="9985" width="16" style="2" customWidth="1"/>
    <col min="9986" max="9986" width="16.28515625" style="2" customWidth="1"/>
    <col min="9987" max="9989" width="6.7109375" style="2" customWidth="1"/>
    <col min="9990" max="9990" width="10.85546875" style="2" customWidth="1"/>
    <col min="9991" max="9991" width="11" style="2" customWidth="1"/>
    <col min="9992" max="9992" width="6.85546875" style="2" customWidth="1"/>
    <col min="9993" max="10239" width="9.140625" style="2"/>
    <col min="10240" max="10240" width="27.28515625" style="2" customWidth="1"/>
    <col min="10241" max="10241" width="16" style="2" customWidth="1"/>
    <col min="10242" max="10242" width="16.28515625" style="2" customWidth="1"/>
    <col min="10243" max="10245" width="6.7109375" style="2" customWidth="1"/>
    <col min="10246" max="10246" width="10.85546875" style="2" customWidth="1"/>
    <col min="10247" max="10247" width="11" style="2" customWidth="1"/>
    <col min="10248" max="10248" width="6.85546875" style="2" customWidth="1"/>
    <col min="10249" max="10495" width="9.140625" style="2"/>
    <col min="10496" max="10496" width="27.28515625" style="2" customWidth="1"/>
    <col min="10497" max="10497" width="16" style="2" customWidth="1"/>
    <col min="10498" max="10498" width="16.28515625" style="2" customWidth="1"/>
    <col min="10499" max="10501" width="6.7109375" style="2" customWidth="1"/>
    <col min="10502" max="10502" width="10.85546875" style="2" customWidth="1"/>
    <col min="10503" max="10503" width="11" style="2" customWidth="1"/>
    <col min="10504" max="10504" width="6.85546875" style="2" customWidth="1"/>
    <col min="10505" max="10751" width="9.140625" style="2"/>
    <col min="10752" max="10752" width="27.28515625" style="2" customWidth="1"/>
    <col min="10753" max="10753" width="16" style="2" customWidth="1"/>
    <col min="10754" max="10754" width="16.28515625" style="2" customWidth="1"/>
    <col min="10755" max="10757" width="6.7109375" style="2" customWidth="1"/>
    <col min="10758" max="10758" width="10.85546875" style="2" customWidth="1"/>
    <col min="10759" max="10759" width="11" style="2" customWidth="1"/>
    <col min="10760" max="10760" width="6.85546875" style="2" customWidth="1"/>
    <col min="10761" max="11007" width="9.140625" style="2"/>
    <col min="11008" max="11008" width="27.28515625" style="2" customWidth="1"/>
    <col min="11009" max="11009" width="16" style="2" customWidth="1"/>
    <col min="11010" max="11010" width="16.28515625" style="2" customWidth="1"/>
    <col min="11011" max="11013" width="6.7109375" style="2" customWidth="1"/>
    <col min="11014" max="11014" width="10.85546875" style="2" customWidth="1"/>
    <col min="11015" max="11015" width="11" style="2" customWidth="1"/>
    <col min="11016" max="11016" width="6.85546875" style="2" customWidth="1"/>
    <col min="11017" max="11263" width="9.140625" style="2"/>
    <col min="11264" max="11264" width="27.28515625" style="2" customWidth="1"/>
    <col min="11265" max="11265" width="16" style="2" customWidth="1"/>
    <col min="11266" max="11266" width="16.28515625" style="2" customWidth="1"/>
    <col min="11267" max="11269" width="6.7109375" style="2" customWidth="1"/>
    <col min="11270" max="11270" width="10.85546875" style="2" customWidth="1"/>
    <col min="11271" max="11271" width="11" style="2" customWidth="1"/>
    <col min="11272" max="11272" width="6.85546875" style="2" customWidth="1"/>
    <col min="11273" max="11519" width="9.140625" style="2"/>
    <col min="11520" max="11520" width="27.28515625" style="2" customWidth="1"/>
    <col min="11521" max="11521" width="16" style="2" customWidth="1"/>
    <col min="11522" max="11522" width="16.28515625" style="2" customWidth="1"/>
    <col min="11523" max="11525" width="6.7109375" style="2" customWidth="1"/>
    <col min="11526" max="11526" width="10.85546875" style="2" customWidth="1"/>
    <col min="11527" max="11527" width="11" style="2" customWidth="1"/>
    <col min="11528" max="11528" width="6.85546875" style="2" customWidth="1"/>
    <col min="11529" max="11775" width="9.140625" style="2"/>
    <col min="11776" max="11776" width="27.28515625" style="2" customWidth="1"/>
    <col min="11777" max="11777" width="16" style="2" customWidth="1"/>
    <col min="11778" max="11778" width="16.28515625" style="2" customWidth="1"/>
    <col min="11779" max="11781" width="6.7109375" style="2" customWidth="1"/>
    <col min="11782" max="11782" width="10.85546875" style="2" customWidth="1"/>
    <col min="11783" max="11783" width="11" style="2" customWidth="1"/>
    <col min="11784" max="11784" width="6.85546875" style="2" customWidth="1"/>
    <col min="11785" max="12031" width="9.140625" style="2"/>
    <col min="12032" max="12032" width="27.28515625" style="2" customWidth="1"/>
    <col min="12033" max="12033" width="16" style="2" customWidth="1"/>
    <col min="12034" max="12034" width="16.28515625" style="2" customWidth="1"/>
    <col min="12035" max="12037" width="6.7109375" style="2" customWidth="1"/>
    <col min="12038" max="12038" width="10.85546875" style="2" customWidth="1"/>
    <col min="12039" max="12039" width="11" style="2" customWidth="1"/>
    <col min="12040" max="12040" width="6.85546875" style="2" customWidth="1"/>
    <col min="12041" max="12287" width="9.140625" style="2"/>
    <col min="12288" max="12288" width="27.28515625" style="2" customWidth="1"/>
    <col min="12289" max="12289" width="16" style="2" customWidth="1"/>
    <col min="12290" max="12290" width="16.28515625" style="2" customWidth="1"/>
    <col min="12291" max="12293" width="6.7109375" style="2" customWidth="1"/>
    <col min="12294" max="12294" width="10.85546875" style="2" customWidth="1"/>
    <col min="12295" max="12295" width="11" style="2" customWidth="1"/>
    <col min="12296" max="12296" width="6.85546875" style="2" customWidth="1"/>
    <col min="12297" max="12543" width="9.140625" style="2"/>
    <col min="12544" max="12544" width="27.28515625" style="2" customWidth="1"/>
    <col min="12545" max="12545" width="16" style="2" customWidth="1"/>
    <col min="12546" max="12546" width="16.28515625" style="2" customWidth="1"/>
    <col min="12547" max="12549" width="6.7109375" style="2" customWidth="1"/>
    <col min="12550" max="12550" width="10.85546875" style="2" customWidth="1"/>
    <col min="12551" max="12551" width="11" style="2" customWidth="1"/>
    <col min="12552" max="12552" width="6.85546875" style="2" customWidth="1"/>
    <col min="12553" max="12799" width="9.140625" style="2"/>
    <col min="12800" max="12800" width="27.28515625" style="2" customWidth="1"/>
    <col min="12801" max="12801" width="16" style="2" customWidth="1"/>
    <col min="12802" max="12802" width="16.28515625" style="2" customWidth="1"/>
    <col min="12803" max="12805" width="6.7109375" style="2" customWidth="1"/>
    <col min="12806" max="12806" width="10.85546875" style="2" customWidth="1"/>
    <col min="12807" max="12807" width="11" style="2" customWidth="1"/>
    <col min="12808" max="12808" width="6.85546875" style="2" customWidth="1"/>
    <col min="12809" max="13055" width="9.140625" style="2"/>
    <col min="13056" max="13056" width="27.28515625" style="2" customWidth="1"/>
    <col min="13057" max="13057" width="16" style="2" customWidth="1"/>
    <col min="13058" max="13058" width="16.28515625" style="2" customWidth="1"/>
    <col min="13059" max="13061" width="6.7109375" style="2" customWidth="1"/>
    <col min="13062" max="13062" width="10.85546875" style="2" customWidth="1"/>
    <col min="13063" max="13063" width="11" style="2" customWidth="1"/>
    <col min="13064" max="13064" width="6.85546875" style="2" customWidth="1"/>
    <col min="13065" max="13311" width="9.140625" style="2"/>
    <col min="13312" max="13312" width="27.28515625" style="2" customWidth="1"/>
    <col min="13313" max="13313" width="16" style="2" customWidth="1"/>
    <col min="13314" max="13314" width="16.28515625" style="2" customWidth="1"/>
    <col min="13315" max="13317" width="6.7109375" style="2" customWidth="1"/>
    <col min="13318" max="13318" width="10.85546875" style="2" customWidth="1"/>
    <col min="13319" max="13319" width="11" style="2" customWidth="1"/>
    <col min="13320" max="13320" width="6.85546875" style="2" customWidth="1"/>
    <col min="13321" max="13567" width="9.140625" style="2"/>
    <col min="13568" max="13568" width="27.28515625" style="2" customWidth="1"/>
    <col min="13569" max="13569" width="16" style="2" customWidth="1"/>
    <col min="13570" max="13570" width="16.28515625" style="2" customWidth="1"/>
    <col min="13571" max="13573" width="6.7109375" style="2" customWidth="1"/>
    <col min="13574" max="13574" width="10.85546875" style="2" customWidth="1"/>
    <col min="13575" max="13575" width="11" style="2" customWidth="1"/>
    <col min="13576" max="13576" width="6.85546875" style="2" customWidth="1"/>
    <col min="13577" max="13823" width="9.140625" style="2"/>
    <col min="13824" max="13824" width="27.28515625" style="2" customWidth="1"/>
    <col min="13825" max="13825" width="16" style="2" customWidth="1"/>
    <col min="13826" max="13826" width="16.28515625" style="2" customWidth="1"/>
    <col min="13827" max="13829" width="6.7109375" style="2" customWidth="1"/>
    <col min="13830" max="13830" width="10.85546875" style="2" customWidth="1"/>
    <col min="13831" max="13831" width="11" style="2" customWidth="1"/>
    <col min="13832" max="13832" width="6.85546875" style="2" customWidth="1"/>
    <col min="13833" max="14079" width="9.140625" style="2"/>
    <col min="14080" max="14080" width="27.28515625" style="2" customWidth="1"/>
    <col min="14081" max="14081" width="16" style="2" customWidth="1"/>
    <col min="14082" max="14082" width="16.28515625" style="2" customWidth="1"/>
    <col min="14083" max="14085" width="6.7109375" style="2" customWidth="1"/>
    <col min="14086" max="14086" width="10.85546875" style="2" customWidth="1"/>
    <col min="14087" max="14087" width="11" style="2" customWidth="1"/>
    <col min="14088" max="14088" width="6.85546875" style="2" customWidth="1"/>
    <col min="14089" max="14335" width="9.140625" style="2"/>
    <col min="14336" max="14336" width="27.28515625" style="2" customWidth="1"/>
    <col min="14337" max="14337" width="16" style="2" customWidth="1"/>
    <col min="14338" max="14338" width="16.28515625" style="2" customWidth="1"/>
    <col min="14339" max="14341" width="6.7109375" style="2" customWidth="1"/>
    <col min="14342" max="14342" width="10.85546875" style="2" customWidth="1"/>
    <col min="14343" max="14343" width="11" style="2" customWidth="1"/>
    <col min="14344" max="14344" width="6.85546875" style="2" customWidth="1"/>
    <col min="14345" max="14591" width="9.140625" style="2"/>
    <col min="14592" max="14592" width="27.28515625" style="2" customWidth="1"/>
    <col min="14593" max="14593" width="16" style="2" customWidth="1"/>
    <col min="14594" max="14594" width="16.28515625" style="2" customWidth="1"/>
    <col min="14595" max="14597" width="6.7109375" style="2" customWidth="1"/>
    <col min="14598" max="14598" width="10.85546875" style="2" customWidth="1"/>
    <col min="14599" max="14599" width="11" style="2" customWidth="1"/>
    <col min="14600" max="14600" width="6.85546875" style="2" customWidth="1"/>
    <col min="14601" max="14847" width="9.140625" style="2"/>
    <col min="14848" max="14848" width="27.28515625" style="2" customWidth="1"/>
    <col min="14849" max="14849" width="16" style="2" customWidth="1"/>
    <col min="14850" max="14850" width="16.28515625" style="2" customWidth="1"/>
    <col min="14851" max="14853" width="6.7109375" style="2" customWidth="1"/>
    <col min="14854" max="14854" width="10.85546875" style="2" customWidth="1"/>
    <col min="14855" max="14855" width="11" style="2" customWidth="1"/>
    <col min="14856" max="14856" width="6.85546875" style="2" customWidth="1"/>
    <col min="14857" max="15103" width="9.140625" style="2"/>
    <col min="15104" max="15104" width="27.28515625" style="2" customWidth="1"/>
    <col min="15105" max="15105" width="16" style="2" customWidth="1"/>
    <col min="15106" max="15106" width="16.28515625" style="2" customWidth="1"/>
    <col min="15107" max="15109" width="6.7109375" style="2" customWidth="1"/>
    <col min="15110" max="15110" width="10.85546875" style="2" customWidth="1"/>
    <col min="15111" max="15111" width="11" style="2" customWidth="1"/>
    <col min="15112" max="15112" width="6.85546875" style="2" customWidth="1"/>
    <col min="15113" max="15359" width="9.140625" style="2"/>
    <col min="15360" max="15360" width="27.28515625" style="2" customWidth="1"/>
    <col min="15361" max="15361" width="16" style="2" customWidth="1"/>
    <col min="15362" max="15362" width="16.28515625" style="2" customWidth="1"/>
    <col min="15363" max="15365" width="6.7109375" style="2" customWidth="1"/>
    <col min="15366" max="15366" width="10.85546875" style="2" customWidth="1"/>
    <col min="15367" max="15367" width="11" style="2" customWidth="1"/>
    <col min="15368" max="15368" width="6.85546875" style="2" customWidth="1"/>
    <col min="15369" max="15615" width="9.140625" style="2"/>
    <col min="15616" max="15616" width="27.28515625" style="2" customWidth="1"/>
    <col min="15617" max="15617" width="16" style="2" customWidth="1"/>
    <col min="15618" max="15618" width="16.28515625" style="2" customWidth="1"/>
    <col min="15619" max="15621" width="6.7109375" style="2" customWidth="1"/>
    <col min="15622" max="15622" width="10.85546875" style="2" customWidth="1"/>
    <col min="15623" max="15623" width="11" style="2" customWidth="1"/>
    <col min="15624" max="15624" width="6.85546875" style="2" customWidth="1"/>
    <col min="15625" max="15871" width="9.140625" style="2"/>
    <col min="15872" max="15872" width="27.28515625" style="2" customWidth="1"/>
    <col min="15873" max="15873" width="16" style="2" customWidth="1"/>
    <col min="15874" max="15874" width="16.28515625" style="2" customWidth="1"/>
    <col min="15875" max="15877" width="6.7109375" style="2" customWidth="1"/>
    <col min="15878" max="15878" width="10.85546875" style="2" customWidth="1"/>
    <col min="15879" max="15879" width="11" style="2" customWidth="1"/>
    <col min="15880" max="15880" width="6.85546875" style="2" customWidth="1"/>
    <col min="15881" max="16127" width="9.140625" style="2"/>
    <col min="16128" max="16128" width="27.28515625" style="2" customWidth="1"/>
    <col min="16129" max="16129" width="16" style="2" customWidth="1"/>
    <col min="16130" max="16130" width="16.28515625" style="2" customWidth="1"/>
    <col min="16131" max="16133" width="6.7109375" style="2" customWidth="1"/>
    <col min="16134" max="16134" width="10.85546875" style="2" customWidth="1"/>
    <col min="16135" max="16135" width="11" style="2" customWidth="1"/>
    <col min="16136" max="16136" width="6.85546875" style="2" customWidth="1"/>
    <col min="16137" max="16384" width="9.140625" style="2"/>
  </cols>
  <sheetData>
    <row r="1" spans="1:11" ht="15" customHeight="1">
      <c r="A1" s="33" t="s">
        <v>186</v>
      </c>
      <c r="J1" s="60"/>
      <c r="K1" s="60"/>
    </row>
    <row r="2" spans="1:11" ht="15" customHeight="1">
      <c r="A2" s="33" t="s">
        <v>209</v>
      </c>
      <c r="J2" s="49"/>
      <c r="K2" s="49"/>
    </row>
    <row r="3" spans="1:11" ht="15" customHeight="1">
      <c r="J3" s="104"/>
      <c r="K3" s="104"/>
    </row>
    <row r="4" spans="1:11" ht="15" customHeight="1">
      <c r="J4" s="61"/>
      <c r="K4" s="61"/>
    </row>
    <row r="5" spans="1:11" ht="15" customHeight="1">
      <c r="C5" s="3" t="s">
        <v>239</v>
      </c>
      <c r="D5" s="3" t="s">
        <v>169</v>
      </c>
      <c r="E5" s="3" t="s">
        <v>163</v>
      </c>
      <c r="F5" s="3" t="s">
        <v>162</v>
      </c>
      <c r="G5" s="3" t="s">
        <v>164</v>
      </c>
      <c r="H5" s="3" t="s">
        <v>166</v>
      </c>
      <c r="I5" s="3" t="s">
        <v>159</v>
      </c>
      <c r="J5" s="61"/>
      <c r="K5" s="61"/>
    </row>
    <row r="6" spans="1:11" ht="15" customHeight="1">
      <c r="A6" s="48"/>
      <c r="B6" s="62"/>
      <c r="C6" s="61" t="s">
        <v>171</v>
      </c>
      <c r="D6" s="61" t="s">
        <v>170</v>
      </c>
      <c r="E6" s="61" t="s">
        <v>161</v>
      </c>
      <c r="F6" s="61" t="s">
        <v>210</v>
      </c>
      <c r="G6" s="61" t="s">
        <v>165</v>
      </c>
      <c r="H6" s="4" t="s">
        <v>167</v>
      </c>
      <c r="I6" s="4" t="s">
        <v>168</v>
      </c>
      <c r="J6" s="12"/>
      <c r="K6" s="14"/>
    </row>
    <row r="7" spans="1:11" ht="15" customHeight="1">
      <c r="A7" s="48" t="s">
        <v>160</v>
      </c>
      <c r="C7" s="74"/>
      <c r="D7" s="12"/>
      <c r="E7" s="14"/>
      <c r="F7" s="14"/>
      <c r="G7" s="14"/>
      <c r="H7" s="14"/>
      <c r="I7" s="14"/>
      <c r="J7" s="12"/>
      <c r="K7" s="14"/>
    </row>
    <row r="8" spans="1:11" ht="15" customHeight="1">
      <c r="A8" s="49"/>
      <c r="B8" s="63" t="s">
        <v>22</v>
      </c>
      <c r="C8" s="74">
        <v>54.87</v>
      </c>
      <c r="D8" s="14">
        <v>59.58</v>
      </c>
      <c r="E8" s="14">
        <v>26.15</v>
      </c>
      <c r="F8" s="14">
        <v>44.16</v>
      </c>
      <c r="G8" s="14">
        <v>57.12</v>
      </c>
      <c r="H8" s="14">
        <v>44.78</v>
      </c>
      <c r="I8" s="14">
        <v>34.29</v>
      </c>
      <c r="J8" s="12"/>
      <c r="K8" s="14"/>
    </row>
    <row r="9" spans="1:11" ht="15" customHeight="1">
      <c r="A9" s="64"/>
      <c r="B9" s="63" t="s">
        <v>23</v>
      </c>
      <c r="C9" s="74">
        <v>57.55</v>
      </c>
      <c r="D9" s="14">
        <v>56.24</v>
      </c>
      <c r="E9" s="14">
        <v>18.79</v>
      </c>
      <c r="F9" s="14">
        <v>32.56</v>
      </c>
      <c r="G9" s="14">
        <v>58.22</v>
      </c>
      <c r="H9" s="14">
        <v>42.4</v>
      </c>
      <c r="I9" s="14">
        <v>32.200000000000003</v>
      </c>
      <c r="J9" s="12"/>
      <c r="K9" s="14"/>
    </row>
    <row r="10" spans="1:11" ht="15" customHeight="1">
      <c r="A10" s="64"/>
      <c r="B10" s="63" t="s">
        <v>24</v>
      </c>
      <c r="C10" s="74">
        <v>56.83</v>
      </c>
      <c r="D10" s="14">
        <v>54.09</v>
      </c>
      <c r="E10" s="14">
        <v>12.88</v>
      </c>
      <c r="F10" s="14">
        <v>24.069999999999993</v>
      </c>
      <c r="G10" s="14">
        <v>58.96</v>
      </c>
      <c r="H10" s="14">
        <v>36.81</v>
      </c>
      <c r="I10" s="14">
        <v>26.76</v>
      </c>
      <c r="J10" s="12"/>
      <c r="K10" s="14"/>
    </row>
    <row r="11" spans="1:11" ht="15" customHeight="1">
      <c r="B11" s="63" t="s">
        <v>25</v>
      </c>
      <c r="C11" s="75">
        <v>57.76</v>
      </c>
      <c r="D11" s="14">
        <v>51.73</v>
      </c>
      <c r="E11" s="14">
        <v>8.83</v>
      </c>
      <c r="F11" s="14">
        <v>19.909999999999997</v>
      </c>
      <c r="G11" s="14">
        <v>56.29</v>
      </c>
      <c r="H11" s="14">
        <v>28.48</v>
      </c>
      <c r="I11" s="14">
        <v>18.579999999999998</v>
      </c>
      <c r="J11" s="12"/>
      <c r="K11" s="14"/>
    </row>
    <row r="12" spans="1:11" ht="15" customHeight="1">
      <c r="A12" s="64" t="s">
        <v>141</v>
      </c>
      <c r="B12" s="63"/>
      <c r="C12" s="75"/>
      <c r="D12" s="14"/>
      <c r="E12" s="14"/>
      <c r="F12" s="14"/>
      <c r="G12" s="14"/>
      <c r="H12" s="14"/>
      <c r="I12" s="14"/>
      <c r="J12" s="12"/>
      <c r="K12" s="14"/>
    </row>
    <row r="13" spans="1:11" ht="15" customHeight="1">
      <c r="A13" s="64"/>
      <c r="B13" s="62" t="s">
        <v>58</v>
      </c>
      <c r="C13" s="75">
        <v>55.64</v>
      </c>
      <c r="D13" s="14">
        <v>53.44</v>
      </c>
      <c r="E13" s="14">
        <v>13.08</v>
      </c>
      <c r="F13" s="14">
        <v>26.480000000000004</v>
      </c>
      <c r="G13" s="14">
        <v>65.22</v>
      </c>
      <c r="H13" s="14">
        <v>36.590000000000003</v>
      </c>
      <c r="I13" s="14">
        <v>27.97</v>
      </c>
      <c r="J13" s="12"/>
      <c r="K13" s="14"/>
    </row>
    <row r="14" spans="1:11" ht="15" customHeight="1">
      <c r="B14" s="62" t="s">
        <v>59</v>
      </c>
      <c r="C14" s="75">
        <v>58.74</v>
      </c>
      <c r="D14" s="14">
        <v>56.94</v>
      </c>
      <c r="E14" s="14">
        <v>20.53</v>
      </c>
      <c r="F14" s="14">
        <v>32.799999999999997</v>
      </c>
      <c r="G14" s="14">
        <v>46.86</v>
      </c>
      <c r="H14" s="14">
        <v>40.700000000000003</v>
      </c>
      <c r="I14" s="14">
        <v>28.24</v>
      </c>
      <c r="J14" s="12"/>
      <c r="K14" s="14"/>
    </row>
    <row r="15" spans="1:11" ht="15" customHeight="1">
      <c r="A15" s="48" t="s">
        <v>108</v>
      </c>
      <c r="C15" s="75"/>
      <c r="D15" s="14"/>
      <c r="E15" s="14"/>
      <c r="F15" s="14"/>
      <c r="G15" s="14"/>
      <c r="H15" s="14"/>
      <c r="I15" s="14"/>
      <c r="J15" s="12"/>
      <c r="K15" s="14"/>
    </row>
    <row r="16" spans="1:11" ht="15" customHeight="1">
      <c r="A16" s="64"/>
      <c r="B16" s="62" t="s">
        <v>11</v>
      </c>
      <c r="C16" s="75">
        <v>56.38</v>
      </c>
      <c r="D16" s="14">
        <v>51.98</v>
      </c>
      <c r="E16" s="14">
        <v>14.59</v>
      </c>
      <c r="F16" s="14">
        <v>26.310000000000002</v>
      </c>
      <c r="G16" s="14">
        <v>62.02</v>
      </c>
      <c r="H16" s="14">
        <v>41.01</v>
      </c>
      <c r="I16" s="14">
        <v>28.75</v>
      </c>
      <c r="J16" s="12"/>
      <c r="K16" s="14"/>
    </row>
    <row r="17" spans="1:11" ht="15" customHeight="1">
      <c r="A17" s="64"/>
      <c r="B17" s="62" t="s">
        <v>60</v>
      </c>
      <c r="C17" s="76">
        <v>58.57</v>
      </c>
      <c r="D17" s="14">
        <v>62.42</v>
      </c>
      <c r="E17" s="14">
        <v>19.760000000000002</v>
      </c>
      <c r="F17" s="14">
        <v>35.78</v>
      </c>
      <c r="G17" s="14">
        <v>48.97</v>
      </c>
      <c r="H17" s="14">
        <v>30.69</v>
      </c>
      <c r="I17" s="14">
        <v>26.06</v>
      </c>
      <c r="J17" s="12"/>
      <c r="K17" s="14"/>
    </row>
    <row r="18" spans="1:11" ht="15" customHeight="1">
      <c r="B18" s="62" t="s">
        <v>61</v>
      </c>
      <c r="C18" s="75">
        <v>66.760000000000005</v>
      </c>
      <c r="D18" s="14">
        <v>55.32</v>
      </c>
      <c r="E18" s="14">
        <v>12.41</v>
      </c>
      <c r="F18" s="14">
        <v>24.64</v>
      </c>
      <c r="G18" s="14">
        <v>54.18</v>
      </c>
      <c r="H18" s="14">
        <v>40.28</v>
      </c>
      <c r="I18" s="14">
        <v>33.85</v>
      </c>
      <c r="J18" s="12"/>
      <c r="K18" s="14"/>
    </row>
    <row r="19" spans="1:11" ht="15" customHeight="1">
      <c r="B19" s="62" t="s">
        <v>29</v>
      </c>
      <c r="C19" s="75">
        <v>53.21</v>
      </c>
      <c r="D19" s="14">
        <v>52.88</v>
      </c>
      <c r="E19" s="14">
        <v>17.55</v>
      </c>
      <c r="F19" s="14">
        <v>30.08</v>
      </c>
      <c r="G19" s="14">
        <v>51.86</v>
      </c>
      <c r="H19" s="14">
        <v>41.06</v>
      </c>
      <c r="I19" s="14">
        <v>27.08</v>
      </c>
      <c r="J19" s="12"/>
      <c r="K19" s="14"/>
    </row>
    <row r="20" spans="1:11" ht="15" customHeight="1">
      <c r="A20" s="64" t="s">
        <v>12</v>
      </c>
      <c r="B20" s="65"/>
      <c r="C20" s="75">
        <v>59.18</v>
      </c>
      <c r="D20" s="14">
        <v>57.12</v>
      </c>
      <c r="E20" s="14">
        <v>17.07</v>
      </c>
      <c r="F20" s="14">
        <v>30.17</v>
      </c>
      <c r="G20" s="14">
        <v>59.37</v>
      </c>
      <c r="H20" s="14">
        <v>43.71</v>
      </c>
      <c r="I20" s="14">
        <v>31.73</v>
      </c>
      <c r="J20" s="12"/>
      <c r="K20" s="14"/>
    </row>
    <row r="21" spans="1:11" ht="15" customHeight="1">
      <c r="A21" s="64" t="s">
        <v>126</v>
      </c>
      <c r="C21" s="75"/>
      <c r="D21" s="14"/>
      <c r="E21" s="14"/>
      <c r="F21" s="14"/>
      <c r="G21" s="14"/>
      <c r="H21" s="14"/>
      <c r="I21" s="14"/>
      <c r="J21" s="12"/>
      <c r="K21" s="14"/>
    </row>
    <row r="22" spans="1:11" ht="15" customHeight="1">
      <c r="A22" s="48"/>
      <c r="B22" s="62" t="s">
        <v>36</v>
      </c>
      <c r="C22" s="74">
        <v>61.81</v>
      </c>
      <c r="D22" s="14">
        <v>56.56</v>
      </c>
      <c r="E22" s="14">
        <v>15.44</v>
      </c>
      <c r="F22" s="14">
        <v>27.39</v>
      </c>
      <c r="G22" s="14">
        <v>58.51</v>
      </c>
      <c r="H22" s="14">
        <v>39.04</v>
      </c>
      <c r="I22" s="14">
        <v>35.56</v>
      </c>
      <c r="J22" s="12"/>
      <c r="K22" s="14"/>
    </row>
    <row r="23" spans="1:11" ht="15" customHeight="1">
      <c r="A23" s="66"/>
      <c r="B23" s="62" t="s">
        <v>37</v>
      </c>
      <c r="C23" s="14">
        <v>51.49</v>
      </c>
      <c r="D23" s="14">
        <v>53.57</v>
      </c>
      <c r="E23" s="14">
        <v>14.3</v>
      </c>
      <c r="F23" s="14">
        <v>28.64</v>
      </c>
      <c r="G23" s="14">
        <v>55.9</v>
      </c>
      <c r="H23" s="14">
        <v>32.479999999999997</v>
      </c>
      <c r="I23" s="14">
        <v>13.99</v>
      </c>
      <c r="J23" s="12"/>
    </row>
    <row r="24" spans="1:11" ht="15" customHeight="1">
      <c r="B24" s="62" t="s">
        <v>63</v>
      </c>
      <c r="C24" s="14">
        <v>49</v>
      </c>
      <c r="D24" s="14">
        <v>51.06</v>
      </c>
      <c r="E24" s="14">
        <v>26.15</v>
      </c>
      <c r="F24" s="14">
        <v>39.57</v>
      </c>
      <c r="G24" s="14">
        <v>53.88</v>
      </c>
      <c r="H24" s="14">
        <v>46.93</v>
      </c>
      <c r="I24" s="14">
        <v>9.35</v>
      </c>
    </row>
    <row r="25" spans="1:11" ht="15" customHeight="1">
      <c r="B25" s="62" t="s">
        <v>39</v>
      </c>
      <c r="C25" s="14">
        <v>22.74</v>
      </c>
      <c r="D25" s="14">
        <v>35.42</v>
      </c>
      <c r="E25" s="14">
        <v>16.149999999999999</v>
      </c>
      <c r="F25" s="14">
        <v>33.290000000000006</v>
      </c>
      <c r="G25" s="14">
        <v>55.68</v>
      </c>
      <c r="H25" s="14">
        <v>40.97</v>
      </c>
      <c r="I25" s="14">
        <v>4.51</v>
      </c>
    </row>
    <row r="26" spans="1:11" ht="15" customHeight="1">
      <c r="A26" s="67" t="s">
        <v>10</v>
      </c>
      <c r="C26" s="14">
        <v>56.94</v>
      </c>
      <c r="D26" s="14">
        <v>54.95</v>
      </c>
      <c r="E26" s="14">
        <v>16.11</v>
      </c>
      <c r="F26" s="14">
        <v>29.049999999999997</v>
      </c>
      <c r="G26" s="14">
        <v>57.78</v>
      </c>
      <c r="H26" s="14">
        <v>38.270000000000003</v>
      </c>
      <c r="I26" s="14">
        <v>28.08</v>
      </c>
    </row>
    <row r="27" spans="1:11" ht="15" customHeight="1">
      <c r="A27" s="68"/>
    </row>
    <row r="28" spans="1:11" ht="15" customHeight="1">
      <c r="C28" s="70"/>
      <c r="D28" s="70"/>
      <c r="H28" s="40"/>
      <c r="I28" s="85"/>
      <c r="J28" s="103"/>
      <c r="K28" s="103"/>
    </row>
    <row r="29" spans="1:11" ht="15" customHeight="1">
      <c r="A29" s="2"/>
      <c r="B29" s="70"/>
      <c r="D29" s="40"/>
      <c r="J29" s="40"/>
      <c r="K29" s="40"/>
    </row>
    <row r="30" spans="1:11" ht="15" customHeight="1">
      <c r="A30" s="2"/>
      <c r="B30" s="40"/>
    </row>
    <row r="31" spans="1:11" ht="15" customHeight="1">
      <c r="A31" s="39"/>
      <c r="B31" s="2"/>
      <c r="D31" s="3"/>
      <c r="J31" s="3"/>
      <c r="K31" s="3"/>
    </row>
    <row r="32" spans="1:11" ht="15" customHeight="1">
      <c r="A32" s="39"/>
      <c r="B32" s="3"/>
      <c r="D32" s="3"/>
      <c r="J32" s="3"/>
      <c r="K32" s="3"/>
    </row>
    <row r="33" spans="1:11" ht="15" customHeight="1">
      <c r="A33" s="39"/>
      <c r="B33" s="3"/>
      <c r="D33" s="3"/>
      <c r="J33" s="3"/>
      <c r="K33" s="3"/>
    </row>
    <row r="34" spans="1:11" ht="15" customHeight="1">
      <c r="A34" s="39"/>
      <c r="B34" s="3"/>
      <c r="D34" s="3"/>
      <c r="J34" s="3"/>
      <c r="K34" s="3"/>
    </row>
    <row r="35" spans="1:11" ht="15" customHeight="1">
      <c r="A35" s="39"/>
      <c r="B35" s="3"/>
      <c r="D35" s="3"/>
      <c r="J35" s="3"/>
      <c r="K35" s="3"/>
    </row>
    <row r="36" spans="1:11" ht="15" customHeight="1">
      <c r="A36" s="39"/>
      <c r="B36" s="3"/>
      <c r="D36" s="3"/>
      <c r="J36" s="3"/>
      <c r="K36" s="3"/>
    </row>
    <row r="37" spans="1:11" ht="15" customHeight="1">
      <c r="A37" s="39"/>
      <c r="B37" s="3"/>
      <c r="D37" s="3"/>
      <c r="J37" s="3"/>
      <c r="K37" s="3"/>
    </row>
    <row r="38" spans="1:11" ht="15" customHeight="1">
      <c r="A38" s="39"/>
      <c r="B38" s="3"/>
      <c r="D38" s="3"/>
      <c r="J38" s="3"/>
      <c r="K38" s="3"/>
    </row>
    <row r="39" spans="1:11" ht="15" customHeight="1">
      <c r="A39" s="39"/>
      <c r="B39" s="3"/>
      <c r="D39" s="3"/>
      <c r="J39" s="3"/>
      <c r="K39" s="3"/>
    </row>
    <row r="40" spans="1:11" ht="15" customHeight="1">
      <c r="A40" s="39"/>
      <c r="B40" s="3"/>
      <c r="D40" s="3"/>
      <c r="J40" s="3"/>
      <c r="K40" s="3"/>
    </row>
    <row r="41" spans="1:11" ht="15" customHeight="1">
      <c r="A41" s="39"/>
      <c r="B41" s="3"/>
      <c r="D41" s="3"/>
      <c r="J41" s="3"/>
      <c r="K41" s="3"/>
    </row>
    <row r="42" spans="1:11" ht="15" customHeight="1">
      <c r="A42" s="39"/>
      <c r="B42" s="3"/>
      <c r="D42" s="3"/>
      <c r="J42" s="3"/>
      <c r="K42" s="3"/>
    </row>
    <row r="43" spans="1:11" ht="15" customHeight="1">
      <c r="A43" s="39"/>
      <c r="B43" s="3"/>
      <c r="D43" s="3"/>
      <c r="J43" s="3"/>
      <c r="K43" s="3"/>
    </row>
    <row r="44" spans="1:11" ht="15" customHeight="1">
      <c r="A44" s="39"/>
      <c r="B44" s="3"/>
      <c r="D44" s="3"/>
      <c r="J44" s="3"/>
      <c r="K44" s="3"/>
    </row>
    <row r="45" spans="1:11" ht="15" customHeight="1">
      <c r="A45" s="39"/>
      <c r="B45" s="3"/>
      <c r="D45" s="3"/>
      <c r="J45" s="3"/>
      <c r="K45" s="3"/>
    </row>
    <row r="46" spans="1:11" ht="15" customHeight="1">
      <c r="A46" s="39"/>
      <c r="B46" s="3"/>
      <c r="D46" s="3"/>
      <c r="J46" s="3"/>
      <c r="K46" s="3"/>
    </row>
    <row r="47" spans="1:11" ht="15" customHeight="1">
      <c r="A47" s="39"/>
      <c r="B47" s="3"/>
      <c r="D47" s="3"/>
      <c r="J47" s="3"/>
      <c r="K47" s="3"/>
    </row>
    <row r="48" spans="1:11" ht="15" customHeight="1">
      <c r="A48" s="39"/>
      <c r="B48" s="3"/>
    </row>
    <row r="49" spans="1:2" ht="15" customHeight="1">
      <c r="A49" s="2"/>
      <c r="B49" s="2"/>
    </row>
  </sheetData>
  <mergeCells count="2">
    <mergeCell ref="J3:K3"/>
    <mergeCell ref="J28:K28"/>
  </mergeCells>
  <pageMargins left="0" right="0" top="0" bottom="0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showGridLines="0" zoomScaleNormal="100" workbookViewId="0"/>
  </sheetViews>
  <sheetFormatPr defaultRowHeight="15"/>
  <cols>
    <col min="1" max="1" width="28" style="6" customWidth="1"/>
    <col min="2" max="2" width="12" style="2" customWidth="1"/>
    <col min="3" max="4" width="9.140625" style="2"/>
    <col min="5" max="5" width="9.140625" style="16"/>
    <col min="6" max="16384" width="9.140625" style="2"/>
  </cols>
  <sheetData>
    <row r="1" spans="1:5">
      <c r="A1" s="1" t="s">
        <v>182</v>
      </c>
    </row>
    <row r="2" spans="1:5">
      <c r="A2" s="71" t="s">
        <v>196</v>
      </c>
    </row>
    <row r="3" spans="1:5">
      <c r="A3" s="1"/>
    </row>
    <row r="5" spans="1:5">
      <c r="A5" s="6" t="s">
        <v>13</v>
      </c>
      <c r="B5" s="3">
        <v>2010</v>
      </c>
    </row>
    <row r="6" spans="1:5">
      <c r="A6" s="20" t="s">
        <v>14</v>
      </c>
      <c r="B6" s="21">
        <v>347.77</v>
      </c>
      <c r="C6" s="3"/>
      <c r="D6" s="3"/>
      <c r="E6" s="3"/>
    </row>
    <row r="7" spans="1:5">
      <c r="A7" s="20" t="s">
        <v>15</v>
      </c>
      <c r="B7" s="21">
        <v>114281</v>
      </c>
      <c r="C7" s="12"/>
      <c r="D7" s="12"/>
      <c r="E7" s="12"/>
    </row>
    <row r="8" spans="1:5">
      <c r="A8" s="20" t="s">
        <v>16</v>
      </c>
      <c r="B8" s="21">
        <v>346.06</v>
      </c>
      <c r="C8" s="12"/>
      <c r="D8" s="12"/>
      <c r="E8" s="12"/>
    </row>
    <row r="9" spans="1:5">
      <c r="A9" s="20" t="s">
        <v>17</v>
      </c>
      <c r="B9" s="21">
        <v>560</v>
      </c>
      <c r="C9" s="12"/>
      <c r="D9" s="12"/>
      <c r="E9" s="12"/>
    </row>
    <row r="10" spans="1:5">
      <c r="C10" s="12"/>
      <c r="D10" s="12"/>
      <c r="E10" s="12"/>
    </row>
    <row r="11" spans="1:5">
      <c r="B11" s="22"/>
      <c r="C11" s="12"/>
      <c r="D11" s="12"/>
      <c r="E11" s="12"/>
    </row>
    <row r="12" spans="1:5">
      <c r="B12" s="22"/>
      <c r="C12" s="12"/>
      <c r="D12" s="12"/>
      <c r="E12" s="12"/>
    </row>
    <row r="13" spans="1:5">
      <c r="B13" s="22"/>
      <c r="C13" s="9"/>
      <c r="D13" s="12"/>
      <c r="E13" s="12"/>
    </row>
    <row r="14" spans="1:5">
      <c r="B14" s="22"/>
      <c r="C14" s="9"/>
      <c r="D14" s="12"/>
      <c r="E14" s="12"/>
    </row>
    <row r="15" spans="1:5">
      <c r="B15" s="22"/>
      <c r="C15" s="12"/>
      <c r="D15" s="12"/>
      <c r="E15" s="12"/>
    </row>
    <row r="16" spans="1:5">
      <c r="B16" s="22"/>
      <c r="C16" s="12"/>
      <c r="D16" s="12"/>
      <c r="E16" s="12"/>
    </row>
    <row r="17" spans="2:5">
      <c r="B17" s="22"/>
      <c r="C17" s="12"/>
      <c r="D17" s="12"/>
      <c r="E17" s="12"/>
    </row>
    <row r="18" spans="2:5">
      <c r="B18" s="22"/>
      <c r="C18" s="12"/>
      <c r="D18" s="12"/>
      <c r="E18" s="12"/>
    </row>
    <row r="19" spans="2:5">
      <c r="B19" s="22"/>
      <c r="C19" s="12"/>
      <c r="D19" s="12"/>
      <c r="E19" s="12"/>
    </row>
    <row r="20" spans="2:5">
      <c r="B20" s="22"/>
      <c r="C20" s="12"/>
      <c r="D20" s="12"/>
      <c r="E20" s="12"/>
    </row>
    <row r="21" spans="2:5">
      <c r="B21" s="22"/>
      <c r="C21" s="12"/>
      <c r="D21" s="12"/>
      <c r="E21" s="12"/>
    </row>
    <row r="22" spans="2:5">
      <c r="B22" s="22"/>
      <c r="C22" s="12"/>
      <c r="D22" s="12"/>
      <c r="E22" s="12"/>
    </row>
    <row r="23" spans="2:5">
      <c r="B23" s="22"/>
      <c r="C23" s="12"/>
      <c r="D23" s="12"/>
      <c r="E23" s="12"/>
    </row>
    <row r="24" spans="2:5">
      <c r="B24" s="22"/>
      <c r="C24" s="12"/>
      <c r="D24" s="12"/>
      <c r="E24" s="12"/>
    </row>
    <row r="25" spans="2:5">
      <c r="B25" s="22"/>
      <c r="C25" s="12"/>
      <c r="D25" s="12"/>
      <c r="E25" s="12"/>
    </row>
    <row r="26" spans="2:5">
      <c r="B26" s="22"/>
      <c r="C26" s="12"/>
      <c r="D26" s="12"/>
      <c r="E26" s="12"/>
    </row>
    <row r="27" spans="2:5">
      <c r="B27" s="22"/>
      <c r="C27" s="12"/>
      <c r="D27" s="12"/>
      <c r="E27" s="12"/>
    </row>
    <row r="28" spans="2:5">
      <c r="B28" s="22"/>
      <c r="C28" s="12"/>
      <c r="D28" s="12"/>
      <c r="E28" s="12"/>
    </row>
    <row r="29" spans="2:5">
      <c r="D29" s="12"/>
      <c r="E29" s="12"/>
    </row>
    <row r="31" spans="2:5">
      <c r="C31" s="23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6"/>
  <sheetViews>
    <sheetView showGridLines="0" zoomScaleNormal="100" workbookViewId="0"/>
  </sheetViews>
  <sheetFormatPr defaultRowHeight="15" customHeight="1"/>
  <cols>
    <col min="1" max="1" width="9.28515625" style="2" customWidth="1"/>
    <col min="2" max="2" width="8.42578125" style="3" customWidth="1"/>
    <col min="3" max="3" width="6.42578125" style="3" customWidth="1"/>
    <col min="4" max="4" width="8.85546875" style="3" customWidth="1"/>
    <col min="5" max="5" width="8.140625" style="3" customWidth="1"/>
    <col min="6" max="6" width="10.85546875" style="3" customWidth="1"/>
    <col min="7" max="7" width="7.42578125" style="3" customWidth="1"/>
    <col min="8" max="10" width="5.85546875" style="3" customWidth="1"/>
    <col min="11" max="11" width="7.85546875" style="3" customWidth="1"/>
    <col min="12" max="12" width="7.42578125" style="2" bestFit="1" customWidth="1"/>
    <col min="13" max="255" width="9.140625" style="2"/>
    <col min="256" max="256" width="27.28515625" style="2" bestFit="1" customWidth="1"/>
    <col min="257" max="257" width="9.28515625" style="2" customWidth="1"/>
    <col min="258" max="258" width="8.42578125" style="2" customWidth="1"/>
    <col min="259" max="259" width="6.42578125" style="2" customWidth="1"/>
    <col min="260" max="260" width="8.85546875" style="2" customWidth="1"/>
    <col min="261" max="261" width="8.140625" style="2" customWidth="1"/>
    <col min="262" max="262" width="10.85546875" style="2" customWidth="1"/>
    <col min="263" max="263" width="7.42578125" style="2" customWidth="1"/>
    <col min="264" max="266" width="5.85546875" style="2" customWidth="1"/>
    <col min="267" max="267" width="7.85546875" style="2" customWidth="1"/>
    <col min="268" max="268" width="7.42578125" style="2" bestFit="1" customWidth="1"/>
    <col min="269" max="511" width="9.140625" style="2"/>
    <col min="512" max="512" width="27.28515625" style="2" bestFit="1" customWidth="1"/>
    <col min="513" max="513" width="9.28515625" style="2" customWidth="1"/>
    <col min="514" max="514" width="8.42578125" style="2" customWidth="1"/>
    <col min="515" max="515" width="6.42578125" style="2" customWidth="1"/>
    <col min="516" max="516" width="8.85546875" style="2" customWidth="1"/>
    <col min="517" max="517" width="8.140625" style="2" customWidth="1"/>
    <col min="518" max="518" width="10.85546875" style="2" customWidth="1"/>
    <col min="519" max="519" width="7.42578125" style="2" customWidth="1"/>
    <col min="520" max="522" width="5.85546875" style="2" customWidth="1"/>
    <col min="523" max="523" width="7.85546875" style="2" customWidth="1"/>
    <col min="524" max="524" width="7.42578125" style="2" bestFit="1" customWidth="1"/>
    <col min="525" max="767" width="9.140625" style="2"/>
    <col min="768" max="768" width="27.28515625" style="2" bestFit="1" customWidth="1"/>
    <col min="769" max="769" width="9.28515625" style="2" customWidth="1"/>
    <col min="770" max="770" width="8.42578125" style="2" customWidth="1"/>
    <col min="771" max="771" width="6.42578125" style="2" customWidth="1"/>
    <col min="772" max="772" width="8.85546875" style="2" customWidth="1"/>
    <col min="773" max="773" width="8.140625" style="2" customWidth="1"/>
    <col min="774" max="774" width="10.85546875" style="2" customWidth="1"/>
    <col min="775" max="775" width="7.42578125" style="2" customWidth="1"/>
    <col min="776" max="778" width="5.85546875" style="2" customWidth="1"/>
    <col min="779" max="779" width="7.85546875" style="2" customWidth="1"/>
    <col min="780" max="780" width="7.42578125" style="2" bestFit="1" customWidth="1"/>
    <col min="781" max="1023" width="9.140625" style="2"/>
    <col min="1024" max="1024" width="27.28515625" style="2" bestFit="1" customWidth="1"/>
    <col min="1025" max="1025" width="9.28515625" style="2" customWidth="1"/>
    <col min="1026" max="1026" width="8.42578125" style="2" customWidth="1"/>
    <col min="1027" max="1027" width="6.42578125" style="2" customWidth="1"/>
    <col min="1028" max="1028" width="8.85546875" style="2" customWidth="1"/>
    <col min="1029" max="1029" width="8.140625" style="2" customWidth="1"/>
    <col min="1030" max="1030" width="10.85546875" style="2" customWidth="1"/>
    <col min="1031" max="1031" width="7.42578125" style="2" customWidth="1"/>
    <col min="1032" max="1034" width="5.85546875" style="2" customWidth="1"/>
    <col min="1035" max="1035" width="7.85546875" style="2" customWidth="1"/>
    <col min="1036" max="1036" width="7.42578125" style="2" bestFit="1" customWidth="1"/>
    <col min="1037" max="1279" width="9.140625" style="2"/>
    <col min="1280" max="1280" width="27.28515625" style="2" bestFit="1" customWidth="1"/>
    <col min="1281" max="1281" width="9.28515625" style="2" customWidth="1"/>
    <col min="1282" max="1282" width="8.42578125" style="2" customWidth="1"/>
    <col min="1283" max="1283" width="6.42578125" style="2" customWidth="1"/>
    <col min="1284" max="1284" width="8.85546875" style="2" customWidth="1"/>
    <col min="1285" max="1285" width="8.140625" style="2" customWidth="1"/>
    <col min="1286" max="1286" width="10.85546875" style="2" customWidth="1"/>
    <col min="1287" max="1287" width="7.42578125" style="2" customWidth="1"/>
    <col min="1288" max="1290" width="5.85546875" style="2" customWidth="1"/>
    <col min="1291" max="1291" width="7.85546875" style="2" customWidth="1"/>
    <col min="1292" max="1292" width="7.42578125" style="2" bestFit="1" customWidth="1"/>
    <col min="1293" max="1535" width="9.140625" style="2"/>
    <col min="1536" max="1536" width="27.28515625" style="2" bestFit="1" customWidth="1"/>
    <col min="1537" max="1537" width="9.28515625" style="2" customWidth="1"/>
    <col min="1538" max="1538" width="8.42578125" style="2" customWidth="1"/>
    <col min="1539" max="1539" width="6.42578125" style="2" customWidth="1"/>
    <col min="1540" max="1540" width="8.85546875" style="2" customWidth="1"/>
    <col min="1541" max="1541" width="8.140625" style="2" customWidth="1"/>
    <col min="1542" max="1542" width="10.85546875" style="2" customWidth="1"/>
    <col min="1543" max="1543" width="7.42578125" style="2" customWidth="1"/>
    <col min="1544" max="1546" width="5.85546875" style="2" customWidth="1"/>
    <col min="1547" max="1547" width="7.85546875" style="2" customWidth="1"/>
    <col min="1548" max="1548" width="7.42578125" style="2" bestFit="1" customWidth="1"/>
    <col min="1549" max="1791" width="9.140625" style="2"/>
    <col min="1792" max="1792" width="27.28515625" style="2" bestFit="1" customWidth="1"/>
    <col min="1793" max="1793" width="9.28515625" style="2" customWidth="1"/>
    <col min="1794" max="1794" width="8.42578125" style="2" customWidth="1"/>
    <col min="1795" max="1795" width="6.42578125" style="2" customWidth="1"/>
    <col min="1796" max="1796" width="8.85546875" style="2" customWidth="1"/>
    <col min="1797" max="1797" width="8.140625" style="2" customWidth="1"/>
    <col min="1798" max="1798" width="10.85546875" style="2" customWidth="1"/>
    <col min="1799" max="1799" width="7.42578125" style="2" customWidth="1"/>
    <col min="1800" max="1802" width="5.85546875" style="2" customWidth="1"/>
    <col min="1803" max="1803" width="7.85546875" style="2" customWidth="1"/>
    <col min="1804" max="1804" width="7.42578125" style="2" bestFit="1" customWidth="1"/>
    <col min="1805" max="2047" width="9.140625" style="2"/>
    <col min="2048" max="2048" width="27.28515625" style="2" bestFit="1" customWidth="1"/>
    <col min="2049" max="2049" width="9.28515625" style="2" customWidth="1"/>
    <col min="2050" max="2050" width="8.42578125" style="2" customWidth="1"/>
    <col min="2051" max="2051" width="6.42578125" style="2" customWidth="1"/>
    <col min="2052" max="2052" width="8.85546875" style="2" customWidth="1"/>
    <col min="2053" max="2053" width="8.140625" style="2" customWidth="1"/>
    <col min="2054" max="2054" width="10.85546875" style="2" customWidth="1"/>
    <col min="2055" max="2055" width="7.42578125" style="2" customWidth="1"/>
    <col min="2056" max="2058" width="5.85546875" style="2" customWidth="1"/>
    <col min="2059" max="2059" width="7.85546875" style="2" customWidth="1"/>
    <col min="2060" max="2060" width="7.42578125" style="2" bestFit="1" customWidth="1"/>
    <col min="2061" max="2303" width="9.140625" style="2"/>
    <col min="2304" max="2304" width="27.28515625" style="2" bestFit="1" customWidth="1"/>
    <col min="2305" max="2305" width="9.28515625" style="2" customWidth="1"/>
    <col min="2306" max="2306" width="8.42578125" style="2" customWidth="1"/>
    <col min="2307" max="2307" width="6.42578125" style="2" customWidth="1"/>
    <col min="2308" max="2308" width="8.85546875" style="2" customWidth="1"/>
    <col min="2309" max="2309" width="8.140625" style="2" customWidth="1"/>
    <col min="2310" max="2310" width="10.85546875" style="2" customWidth="1"/>
    <col min="2311" max="2311" width="7.42578125" style="2" customWidth="1"/>
    <col min="2312" max="2314" width="5.85546875" style="2" customWidth="1"/>
    <col min="2315" max="2315" width="7.85546875" style="2" customWidth="1"/>
    <col min="2316" max="2316" width="7.42578125" style="2" bestFit="1" customWidth="1"/>
    <col min="2317" max="2559" width="9.140625" style="2"/>
    <col min="2560" max="2560" width="27.28515625" style="2" bestFit="1" customWidth="1"/>
    <col min="2561" max="2561" width="9.28515625" style="2" customWidth="1"/>
    <col min="2562" max="2562" width="8.42578125" style="2" customWidth="1"/>
    <col min="2563" max="2563" width="6.42578125" style="2" customWidth="1"/>
    <col min="2564" max="2564" width="8.85546875" style="2" customWidth="1"/>
    <col min="2565" max="2565" width="8.140625" style="2" customWidth="1"/>
    <col min="2566" max="2566" width="10.85546875" style="2" customWidth="1"/>
    <col min="2567" max="2567" width="7.42578125" style="2" customWidth="1"/>
    <col min="2568" max="2570" width="5.85546875" style="2" customWidth="1"/>
    <col min="2571" max="2571" width="7.85546875" style="2" customWidth="1"/>
    <col min="2572" max="2572" width="7.42578125" style="2" bestFit="1" customWidth="1"/>
    <col min="2573" max="2815" width="9.140625" style="2"/>
    <col min="2816" max="2816" width="27.28515625" style="2" bestFit="1" customWidth="1"/>
    <col min="2817" max="2817" width="9.28515625" style="2" customWidth="1"/>
    <col min="2818" max="2818" width="8.42578125" style="2" customWidth="1"/>
    <col min="2819" max="2819" width="6.42578125" style="2" customWidth="1"/>
    <col min="2820" max="2820" width="8.85546875" style="2" customWidth="1"/>
    <col min="2821" max="2821" width="8.140625" style="2" customWidth="1"/>
    <col min="2822" max="2822" width="10.85546875" style="2" customWidth="1"/>
    <col min="2823" max="2823" width="7.42578125" style="2" customWidth="1"/>
    <col min="2824" max="2826" width="5.85546875" style="2" customWidth="1"/>
    <col min="2827" max="2827" width="7.85546875" style="2" customWidth="1"/>
    <col min="2828" max="2828" width="7.42578125" style="2" bestFit="1" customWidth="1"/>
    <col min="2829" max="3071" width="9.140625" style="2"/>
    <col min="3072" max="3072" width="27.28515625" style="2" bestFit="1" customWidth="1"/>
    <col min="3073" max="3073" width="9.28515625" style="2" customWidth="1"/>
    <col min="3074" max="3074" width="8.42578125" style="2" customWidth="1"/>
    <col min="3075" max="3075" width="6.42578125" style="2" customWidth="1"/>
    <col min="3076" max="3076" width="8.85546875" style="2" customWidth="1"/>
    <col min="3077" max="3077" width="8.140625" style="2" customWidth="1"/>
    <col min="3078" max="3078" width="10.85546875" style="2" customWidth="1"/>
    <col min="3079" max="3079" width="7.42578125" style="2" customWidth="1"/>
    <col min="3080" max="3082" width="5.85546875" style="2" customWidth="1"/>
    <col min="3083" max="3083" width="7.85546875" style="2" customWidth="1"/>
    <col min="3084" max="3084" width="7.42578125" style="2" bestFit="1" customWidth="1"/>
    <col min="3085" max="3327" width="9.140625" style="2"/>
    <col min="3328" max="3328" width="27.28515625" style="2" bestFit="1" customWidth="1"/>
    <col min="3329" max="3329" width="9.28515625" style="2" customWidth="1"/>
    <col min="3330" max="3330" width="8.42578125" style="2" customWidth="1"/>
    <col min="3331" max="3331" width="6.42578125" style="2" customWidth="1"/>
    <col min="3332" max="3332" width="8.85546875" style="2" customWidth="1"/>
    <col min="3333" max="3333" width="8.140625" style="2" customWidth="1"/>
    <col min="3334" max="3334" width="10.85546875" style="2" customWidth="1"/>
    <col min="3335" max="3335" width="7.42578125" style="2" customWidth="1"/>
    <col min="3336" max="3338" width="5.85546875" style="2" customWidth="1"/>
    <col min="3339" max="3339" width="7.85546875" style="2" customWidth="1"/>
    <col min="3340" max="3340" width="7.42578125" style="2" bestFit="1" customWidth="1"/>
    <col min="3341" max="3583" width="9.140625" style="2"/>
    <col min="3584" max="3584" width="27.28515625" style="2" bestFit="1" customWidth="1"/>
    <col min="3585" max="3585" width="9.28515625" style="2" customWidth="1"/>
    <col min="3586" max="3586" width="8.42578125" style="2" customWidth="1"/>
    <col min="3587" max="3587" width="6.42578125" style="2" customWidth="1"/>
    <col min="3588" max="3588" width="8.85546875" style="2" customWidth="1"/>
    <col min="3589" max="3589" width="8.140625" style="2" customWidth="1"/>
    <col min="3590" max="3590" width="10.85546875" style="2" customWidth="1"/>
    <col min="3591" max="3591" width="7.42578125" style="2" customWidth="1"/>
    <col min="3592" max="3594" width="5.85546875" style="2" customWidth="1"/>
    <col min="3595" max="3595" width="7.85546875" style="2" customWidth="1"/>
    <col min="3596" max="3596" width="7.42578125" style="2" bestFit="1" customWidth="1"/>
    <col min="3597" max="3839" width="9.140625" style="2"/>
    <col min="3840" max="3840" width="27.28515625" style="2" bestFit="1" customWidth="1"/>
    <col min="3841" max="3841" width="9.28515625" style="2" customWidth="1"/>
    <col min="3842" max="3842" width="8.42578125" style="2" customWidth="1"/>
    <col min="3843" max="3843" width="6.42578125" style="2" customWidth="1"/>
    <col min="3844" max="3844" width="8.85546875" style="2" customWidth="1"/>
    <col min="3845" max="3845" width="8.140625" style="2" customWidth="1"/>
    <col min="3846" max="3846" width="10.85546875" style="2" customWidth="1"/>
    <col min="3847" max="3847" width="7.42578125" style="2" customWidth="1"/>
    <col min="3848" max="3850" width="5.85546875" style="2" customWidth="1"/>
    <col min="3851" max="3851" width="7.85546875" style="2" customWidth="1"/>
    <col min="3852" max="3852" width="7.42578125" style="2" bestFit="1" customWidth="1"/>
    <col min="3853" max="4095" width="9.140625" style="2"/>
    <col min="4096" max="4096" width="27.28515625" style="2" bestFit="1" customWidth="1"/>
    <col min="4097" max="4097" width="9.28515625" style="2" customWidth="1"/>
    <col min="4098" max="4098" width="8.42578125" style="2" customWidth="1"/>
    <col min="4099" max="4099" width="6.42578125" style="2" customWidth="1"/>
    <col min="4100" max="4100" width="8.85546875" style="2" customWidth="1"/>
    <col min="4101" max="4101" width="8.140625" style="2" customWidth="1"/>
    <col min="4102" max="4102" width="10.85546875" style="2" customWidth="1"/>
    <col min="4103" max="4103" width="7.42578125" style="2" customWidth="1"/>
    <col min="4104" max="4106" width="5.85546875" style="2" customWidth="1"/>
    <col min="4107" max="4107" width="7.85546875" style="2" customWidth="1"/>
    <col min="4108" max="4108" width="7.42578125" style="2" bestFit="1" customWidth="1"/>
    <col min="4109" max="4351" width="9.140625" style="2"/>
    <col min="4352" max="4352" width="27.28515625" style="2" bestFit="1" customWidth="1"/>
    <col min="4353" max="4353" width="9.28515625" style="2" customWidth="1"/>
    <col min="4354" max="4354" width="8.42578125" style="2" customWidth="1"/>
    <col min="4355" max="4355" width="6.42578125" style="2" customWidth="1"/>
    <col min="4356" max="4356" width="8.85546875" style="2" customWidth="1"/>
    <col min="4357" max="4357" width="8.140625" style="2" customWidth="1"/>
    <col min="4358" max="4358" width="10.85546875" style="2" customWidth="1"/>
    <col min="4359" max="4359" width="7.42578125" style="2" customWidth="1"/>
    <col min="4360" max="4362" width="5.85546875" style="2" customWidth="1"/>
    <col min="4363" max="4363" width="7.85546875" style="2" customWidth="1"/>
    <col min="4364" max="4364" width="7.42578125" style="2" bestFit="1" customWidth="1"/>
    <col min="4365" max="4607" width="9.140625" style="2"/>
    <col min="4608" max="4608" width="27.28515625" style="2" bestFit="1" customWidth="1"/>
    <col min="4609" max="4609" width="9.28515625" style="2" customWidth="1"/>
    <col min="4610" max="4610" width="8.42578125" style="2" customWidth="1"/>
    <col min="4611" max="4611" width="6.42578125" style="2" customWidth="1"/>
    <col min="4612" max="4612" width="8.85546875" style="2" customWidth="1"/>
    <col min="4613" max="4613" width="8.140625" style="2" customWidth="1"/>
    <col min="4614" max="4614" width="10.85546875" style="2" customWidth="1"/>
    <col min="4615" max="4615" width="7.42578125" style="2" customWidth="1"/>
    <col min="4616" max="4618" width="5.85546875" style="2" customWidth="1"/>
    <col min="4619" max="4619" width="7.85546875" style="2" customWidth="1"/>
    <col min="4620" max="4620" width="7.42578125" style="2" bestFit="1" customWidth="1"/>
    <col min="4621" max="4863" width="9.140625" style="2"/>
    <col min="4864" max="4864" width="27.28515625" style="2" bestFit="1" customWidth="1"/>
    <col min="4865" max="4865" width="9.28515625" style="2" customWidth="1"/>
    <col min="4866" max="4866" width="8.42578125" style="2" customWidth="1"/>
    <col min="4867" max="4867" width="6.42578125" style="2" customWidth="1"/>
    <col min="4868" max="4868" width="8.85546875" style="2" customWidth="1"/>
    <col min="4869" max="4869" width="8.140625" style="2" customWidth="1"/>
    <col min="4870" max="4870" width="10.85546875" style="2" customWidth="1"/>
    <col min="4871" max="4871" width="7.42578125" style="2" customWidth="1"/>
    <col min="4872" max="4874" width="5.85546875" style="2" customWidth="1"/>
    <col min="4875" max="4875" width="7.85546875" style="2" customWidth="1"/>
    <col min="4876" max="4876" width="7.42578125" style="2" bestFit="1" customWidth="1"/>
    <col min="4877" max="5119" width="9.140625" style="2"/>
    <col min="5120" max="5120" width="27.28515625" style="2" bestFit="1" customWidth="1"/>
    <col min="5121" max="5121" width="9.28515625" style="2" customWidth="1"/>
    <col min="5122" max="5122" width="8.42578125" style="2" customWidth="1"/>
    <col min="5123" max="5123" width="6.42578125" style="2" customWidth="1"/>
    <col min="5124" max="5124" width="8.85546875" style="2" customWidth="1"/>
    <col min="5125" max="5125" width="8.140625" style="2" customWidth="1"/>
    <col min="5126" max="5126" width="10.85546875" style="2" customWidth="1"/>
    <col min="5127" max="5127" width="7.42578125" style="2" customWidth="1"/>
    <col min="5128" max="5130" width="5.85546875" style="2" customWidth="1"/>
    <col min="5131" max="5131" width="7.85546875" style="2" customWidth="1"/>
    <col min="5132" max="5132" width="7.42578125" style="2" bestFit="1" customWidth="1"/>
    <col min="5133" max="5375" width="9.140625" style="2"/>
    <col min="5376" max="5376" width="27.28515625" style="2" bestFit="1" customWidth="1"/>
    <col min="5377" max="5377" width="9.28515625" style="2" customWidth="1"/>
    <col min="5378" max="5378" width="8.42578125" style="2" customWidth="1"/>
    <col min="5379" max="5379" width="6.42578125" style="2" customWidth="1"/>
    <col min="5380" max="5380" width="8.85546875" style="2" customWidth="1"/>
    <col min="5381" max="5381" width="8.140625" style="2" customWidth="1"/>
    <col min="5382" max="5382" width="10.85546875" style="2" customWidth="1"/>
    <col min="5383" max="5383" width="7.42578125" style="2" customWidth="1"/>
    <col min="5384" max="5386" width="5.85546875" style="2" customWidth="1"/>
    <col min="5387" max="5387" width="7.85546875" style="2" customWidth="1"/>
    <col min="5388" max="5388" width="7.42578125" style="2" bestFit="1" customWidth="1"/>
    <col min="5389" max="5631" width="9.140625" style="2"/>
    <col min="5632" max="5632" width="27.28515625" style="2" bestFit="1" customWidth="1"/>
    <col min="5633" max="5633" width="9.28515625" style="2" customWidth="1"/>
    <col min="5634" max="5634" width="8.42578125" style="2" customWidth="1"/>
    <col min="5635" max="5635" width="6.42578125" style="2" customWidth="1"/>
    <col min="5636" max="5636" width="8.85546875" style="2" customWidth="1"/>
    <col min="5637" max="5637" width="8.140625" style="2" customWidth="1"/>
    <col min="5638" max="5638" width="10.85546875" style="2" customWidth="1"/>
    <col min="5639" max="5639" width="7.42578125" style="2" customWidth="1"/>
    <col min="5640" max="5642" width="5.85546875" style="2" customWidth="1"/>
    <col min="5643" max="5643" width="7.85546875" style="2" customWidth="1"/>
    <col min="5644" max="5644" width="7.42578125" style="2" bestFit="1" customWidth="1"/>
    <col min="5645" max="5887" width="9.140625" style="2"/>
    <col min="5888" max="5888" width="27.28515625" style="2" bestFit="1" customWidth="1"/>
    <col min="5889" max="5889" width="9.28515625" style="2" customWidth="1"/>
    <col min="5890" max="5890" width="8.42578125" style="2" customWidth="1"/>
    <col min="5891" max="5891" width="6.42578125" style="2" customWidth="1"/>
    <col min="5892" max="5892" width="8.85546875" style="2" customWidth="1"/>
    <col min="5893" max="5893" width="8.140625" style="2" customWidth="1"/>
    <col min="5894" max="5894" width="10.85546875" style="2" customWidth="1"/>
    <col min="5895" max="5895" width="7.42578125" style="2" customWidth="1"/>
    <col min="5896" max="5898" width="5.85546875" style="2" customWidth="1"/>
    <col min="5899" max="5899" width="7.85546875" style="2" customWidth="1"/>
    <col min="5900" max="5900" width="7.42578125" style="2" bestFit="1" customWidth="1"/>
    <col min="5901" max="6143" width="9.140625" style="2"/>
    <col min="6144" max="6144" width="27.28515625" style="2" bestFit="1" customWidth="1"/>
    <col min="6145" max="6145" width="9.28515625" style="2" customWidth="1"/>
    <col min="6146" max="6146" width="8.42578125" style="2" customWidth="1"/>
    <col min="6147" max="6147" width="6.42578125" style="2" customWidth="1"/>
    <col min="6148" max="6148" width="8.85546875" style="2" customWidth="1"/>
    <col min="6149" max="6149" width="8.140625" style="2" customWidth="1"/>
    <col min="6150" max="6150" width="10.85546875" style="2" customWidth="1"/>
    <col min="6151" max="6151" width="7.42578125" style="2" customWidth="1"/>
    <col min="6152" max="6154" width="5.85546875" style="2" customWidth="1"/>
    <col min="6155" max="6155" width="7.85546875" style="2" customWidth="1"/>
    <col min="6156" max="6156" width="7.42578125" style="2" bestFit="1" customWidth="1"/>
    <col min="6157" max="6399" width="9.140625" style="2"/>
    <col min="6400" max="6400" width="27.28515625" style="2" bestFit="1" customWidth="1"/>
    <col min="6401" max="6401" width="9.28515625" style="2" customWidth="1"/>
    <col min="6402" max="6402" width="8.42578125" style="2" customWidth="1"/>
    <col min="6403" max="6403" width="6.42578125" style="2" customWidth="1"/>
    <col min="6404" max="6404" width="8.85546875" style="2" customWidth="1"/>
    <col min="6405" max="6405" width="8.140625" style="2" customWidth="1"/>
    <col min="6406" max="6406" width="10.85546875" style="2" customWidth="1"/>
    <col min="6407" max="6407" width="7.42578125" style="2" customWidth="1"/>
    <col min="6408" max="6410" width="5.85546875" style="2" customWidth="1"/>
    <col min="6411" max="6411" width="7.85546875" style="2" customWidth="1"/>
    <col min="6412" max="6412" width="7.42578125" style="2" bestFit="1" customWidth="1"/>
    <col min="6413" max="6655" width="9.140625" style="2"/>
    <col min="6656" max="6656" width="27.28515625" style="2" bestFit="1" customWidth="1"/>
    <col min="6657" max="6657" width="9.28515625" style="2" customWidth="1"/>
    <col min="6658" max="6658" width="8.42578125" style="2" customWidth="1"/>
    <col min="6659" max="6659" width="6.42578125" style="2" customWidth="1"/>
    <col min="6660" max="6660" width="8.85546875" style="2" customWidth="1"/>
    <col min="6661" max="6661" width="8.140625" style="2" customWidth="1"/>
    <col min="6662" max="6662" width="10.85546875" style="2" customWidth="1"/>
    <col min="6663" max="6663" width="7.42578125" style="2" customWidth="1"/>
    <col min="6664" max="6666" width="5.85546875" style="2" customWidth="1"/>
    <col min="6667" max="6667" width="7.85546875" style="2" customWidth="1"/>
    <col min="6668" max="6668" width="7.42578125" style="2" bestFit="1" customWidth="1"/>
    <col min="6669" max="6911" width="9.140625" style="2"/>
    <col min="6912" max="6912" width="27.28515625" style="2" bestFit="1" customWidth="1"/>
    <col min="6913" max="6913" width="9.28515625" style="2" customWidth="1"/>
    <col min="6914" max="6914" width="8.42578125" style="2" customWidth="1"/>
    <col min="6915" max="6915" width="6.42578125" style="2" customWidth="1"/>
    <col min="6916" max="6916" width="8.85546875" style="2" customWidth="1"/>
    <col min="6917" max="6917" width="8.140625" style="2" customWidth="1"/>
    <col min="6918" max="6918" width="10.85546875" style="2" customWidth="1"/>
    <col min="6919" max="6919" width="7.42578125" style="2" customWidth="1"/>
    <col min="6920" max="6922" width="5.85546875" style="2" customWidth="1"/>
    <col min="6923" max="6923" width="7.85546875" style="2" customWidth="1"/>
    <col min="6924" max="6924" width="7.42578125" style="2" bestFit="1" customWidth="1"/>
    <col min="6925" max="7167" width="9.140625" style="2"/>
    <col min="7168" max="7168" width="27.28515625" style="2" bestFit="1" customWidth="1"/>
    <col min="7169" max="7169" width="9.28515625" style="2" customWidth="1"/>
    <col min="7170" max="7170" width="8.42578125" style="2" customWidth="1"/>
    <col min="7171" max="7171" width="6.42578125" style="2" customWidth="1"/>
    <col min="7172" max="7172" width="8.85546875" style="2" customWidth="1"/>
    <col min="7173" max="7173" width="8.140625" style="2" customWidth="1"/>
    <col min="7174" max="7174" width="10.85546875" style="2" customWidth="1"/>
    <col min="7175" max="7175" width="7.42578125" style="2" customWidth="1"/>
    <col min="7176" max="7178" width="5.85546875" style="2" customWidth="1"/>
    <col min="7179" max="7179" width="7.85546875" style="2" customWidth="1"/>
    <col min="7180" max="7180" width="7.42578125" style="2" bestFit="1" customWidth="1"/>
    <col min="7181" max="7423" width="9.140625" style="2"/>
    <col min="7424" max="7424" width="27.28515625" style="2" bestFit="1" customWidth="1"/>
    <col min="7425" max="7425" width="9.28515625" style="2" customWidth="1"/>
    <col min="7426" max="7426" width="8.42578125" style="2" customWidth="1"/>
    <col min="7427" max="7427" width="6.42578125" style="2" customWidth="1"/>
    <col min="7428" max="7428" width="8.85546875" style="2" customWidth="1"/>
    <col min="7429" max="7429" width="8.140625" style="2" customWidth="1"/>
    <col min="7430" max="7430" width="10.85546875" style="2" customWidth="1"/>
    <col min="7431" max="7431" width="7.42578125" style="2" customWidth="1"/>
    <col min="7432" max="7434" width="5.85546875" style="2" customWidth="1"/>
    <col min="7435" max="7435" width="7.85546875" style="2" customWidth="1"/>
    <col min="7436" max="7436" width="7.42578125" style="2" bestFit="1" customWidth="1"/>
    <col min="7437" max="7679" width="9.140625" style="2"/>
    <col min="7680" max="7680" width="27.28515625" style="2" bestFit="1" customWidth="1"/>
    <col min="7681" max="7681" width="9.28515625" style="2" customWidth="1"/>
    <col min="7682" max="7682" width="8.42578125" style="2" customWidth="1"/>
    <col min="7683" max="7683" width="6.42578125" style="2" customWidth="1"/>
    <col min="7684" max="7684" width="8.85546875" style="2" customWidth="1"/>
    <col min="7685" max="7685" width="8.140625" style="2" customWidth="1"/>
    <col min="7686" max="7686" width="10.85546875" style="2" customWidth="1"/>
    <col min="7687" max="7687" width="7.42578125" style="2" customWidth="1"/>
    <col min="7688" max="7690" width="5.85546875" style="2" customWidth="1"/>
    <col min="7691" max="7691" width="7.85546875" style="2" customWidth="1"/>
    <col min="7692" max="7692" width="7.42578125" style="2" bestFit="1" customWidth="1"/>
    <col min="7693" max="7935" width="9.140625" style="2"/>
    <col min="7936" max="7936" width="27.28515625" style="2" bestFit="1" customWidth="1"/>
    <col min="7937" max="7937" width="9.28515625" style="2" customWidth="1"/>
    <col min="7938" max="7938" width="8.42578125" style="2" customWidth="1"/>
    <col min="7939" max="7939" width="6.42578125" style="2" customWidth="1"/>
    <col min="7940" max="7940" width="8.85546875" style="2" customWidth="1"/>
    <col min="7941" max="7941" width="8.140625" style="2" customWidth="1"/>
    <col min="7942" max="7942" width="10.85546875" style="2" customWidth="1"/>
    <col min="7943" max="7943" width="7.42578125" style="2" customWidth="1"/>
    <col min="7944" max="7946" width="5.85546875" style="2" customWidth="1"/>
    <col min="7947" max="7947" width="7.85546875" style="2" customWidth="1"/>
    <col min="7948" max="7948" width="7.42578125" style="2" bestFit="1" customWidth="1"/>
    <col min="7949" max="8191" width="9.140625" style="2"/>
    <col min="8192" max="8192" width="27.28515625" style="2" bestFit="1" customWidth="1"/>
    <col min="8193" max="8193" width="9.28515625" style="2" customWidth="1"/>
    <col min="8194" max="8194" width="8.42578125" style="2" customWidth="1"/>
    <col min="8195" max="8195" width="6.42578125" style="2" customWidth="1"/>
    <col min="8196" max="8196" width="8.85546875" style="2" customWidth="1"/>
    <col min="8197" max="8197" width="8.140625" style="2" customWidth="1"/>
    <col min="8198" max="8198" width="10.85546875" style="2" customWidth="1"/>
    <col min="8199" max="8199" width="7.42578125" style="2" customWidth="1"/>
    <col min="8200" max="8202" width="5.85546875" style="2" customWidth="1"/>
    <col min="8203" max="8203" width="7.85546875" style="2" customWidth="1"/>
    <col min="8204" max="8204" width="7.42578125" style="2" bestFit="1" customWidth="1"/>
    <col min="8205" max="8447" width="9.140625" style="2"/>
    <col min="8448" max="8448" width="27.28515625" style="2" bestFit="1" customWidth="1"/>
    <col min="8449" max="8449" width="9.28515625" style="2" customWidth="1"/>
    <col min="8450" max="8450" width="8.42578125" style="2" customWidth="1"/>
    <col min="8451" max="8451" width="6.42578125" style="2" customWidth="1"/>
    <col min="8452" max="8452" width="8.85546875" style="2" customWidth="1"/>
    <col min="8453" max="8453" width="8.140625" style="2" customWidth="1"/>
    <col min="8454" max="8454" width="10.85546875" style="2" customWidth="1"/>
    <col min="8455" max="8455" width="7.42578125" style="2" customWidth="1"/>
    <col min="8456" max="8458" width="5.85546875" style="2" customWidth="1"/>
    <col min="8459" max="8459" width="7.85546875" style="2" customWidth="1"/>
    <col min="8460" max="8460" width="7.42578125" style="2" bestFit="1" customWidth="1"/>
    <col min="8461" max="8703" width="9.140625" style="2"/>
    <col min="8704" max="8704" width="27.28515625" style="2" bestFit="1" customWidth="1"/>
    <col min="8705" max="8705" width="9.28515625" style="2" customWidth="1"/>
    <col min="8706" max="8706" width="8.42578125" style="2" customWidth="1"/>
    <col min="8707" max="8707" width="6.42578125" style="2" customWidth="1"/>
    <col min="8708" max="8708" width="8.85546875" style="2" customWidth="1"/>
    <col min="8709" max="8709" width="8.140625" style="2" customWidth="1"/>
    <col min="8710" max="8710" width="10.85546875" style="2" customWidth="1"/>
    <col min="8711" max="8711" width="7.42578125" style="2" customWidth="1"/>
    <col min="8712" max="8714" width="5.85546875" style="2" customWidth="1"/>
    <col min="8715" max="8715" width="7.85546875" style="2" customWidth="1"/>
    <col min="8716" max="8716" width="7.42578125" style="2" bestFit="1" customWidth="1"/>
    <col min="8717" max="8959" width="9.140625" style="2"/>
    <col min="8960" max="8960" width="27.28515625" style="2" bestFit="1" customWidth="1"/>
    <col min="8961" max="8961" width="9.28515625" style="2" customWidth="1"/>
    <col min="8962" max="8962" width="8.42578125" style="2" customWidth="1"/>
    <col min="8963" max="8963" width="6.42578125" style="2" customWidth="1"/>
    <col min="8964" max="8964" width="8.85546875" style="2" customWidth="1"/>
    <col min="8965" max="8965" width="8.140625" style="2" customWidth="1"/>
    <col min="8966" max="8966" width="10.85546875" style="2" customWidth="1"/>
    <col min="8967" max="8967" width="7.42578125" style="2" customWidth="1"/>
    <col min="8968" max="8970" width="5.85546875" style="2" customWidth="1"/>
    <col min="8971" max="8971" width="7.85546875" style="2" customWidth="1"/>
    <col min="8972" max="8972" width="7.42578125" style="2" bestFit="1" customWidth="1"/>
    <col min="8973" max="9215" width="9.140625" style="2"/>
    <col min="9216" max="9216" width="27.28515625" style="2" bestFit="1" customWidth="1"/>
    <col min="9217" max="9217" width="9.28515625" style="2" customWidth="1"/>
    <col min="9218" max="9218" width="8.42578125" style="2" customWidth="1"/>
    <col min="9219" max="9219" width="6.42578125" style="2" customWidth="1"/>
    <col min="9220" max="9220" width="8.85546875" style="2" customWidth="1"/>
    <col min="9221" max="9221" width="8.140625" style="2" customWidth="1"/>
    <col min="9222" max="9222" width="10.85546875" style="2" customWidth="1"/>
    <col min="9223" max="9223" width="7.42578125" style="2" customWidth="1"/>
    <col min="9224" max="9226" width="5.85546875" style="2" customWidth="1"/>
    <col min="9227" max="9227" width="7.85546875" style="2" customWidth="1"/>
    <col min="9228" max="9228" width="7.42578125" style="2" bestFit="1" customWidth="1"/>
    <col min="9229" max="9471" width="9.140625" style="2"/>
    <col min="9472" max="9472" width="27.28515625" style="2" bestFit="1" customWidth="1"/>
    <col min="9473" max="9473" width="9.28515625" style="2" customWidth="1"/>
    <col min="9474" max="9474" width="8.42578125" style="2" customWidth="1"/>
    <col min="9475" max="9475" width="6.42578125" style="2" customWidth="1"/>
    <col min="9476" max="9476" width="8.85546875" style="2" customWidth="1"/>
    <col min="9477" max="9477" width="8.140625" style="2" customWidth="1"/>
    <col min="9478" max="9478" width="10.85546875" style="2" customWidth="1"/>
    <col min="9479" max="9479" width="7.42578125" style="2" customWidth="1"/>
    <col min="9480" max="9482" width="5.85546875" style="2" customWidth="1"/>
    <col min="9483" max="9483" width="7.85546875" style="2" customWidth="1"/>
    <col min="9484" max="9484" width="7.42578125" style="2" bestFit="1" customWidth="1"/>
    <col min="9485" max="9727" width="9.140625" style="2"/>
    <col min="9728" max="9728" width="27.28515625" style="2" bestFit="1" customWidth="1"/>
    <col min="9729" max="9729" width="9.28515625" style="2" customWidth="1"/>
    <col min="9730" max="9730" width="8.42578125" style="2" customWidth="1"/>
    <col min="9731" max="9731" width="6.42578125" style="2" customWidth="1"/>
    <col min="9732" max="9732" width="8.85546875" style="2" customWidth="1"/>
    <col min="9733" max="9733" width="8.140625" style="2" customWidth="1"/>
    <col min="9734" max="9734" width="10.85546875" style="2" customWidth="1"/>
    <col min="9735" max="9735" width="7.42578125" style="2" customWidth="1"/>
    <col min="9736" max="9738" width="5.85546875" style="2" customWidth="1"/>
    <col min="9739" max="9739" width="7.85546875" style="2" customWidth="1"/>
    <col min="9740" max="9740" width="7.42578125" style="2" bestFit="1" customWidth="1"/>
    <col min="9741" max="9983" width="9.140625" style="2"/>
    <col min="9984" max="9984" width="27.28515625" style="2" bestFit="1" customWidth="1"/>
    <col min="9985" max="9985" width="9.28515625" style="2" customWidth="1"/>
    <col min="9986" max="9986" width="8.42578125" style="2" customWidth="1"/>
    <col min="9987" max="9987" width="6.42578125" style="2" customWidth="1"/>
    <col min="9988" max="9988" width="8.85546875" style="2" customWidth="1"/>
    <col min="9989" max="9989" width="8.140625" style="2" customWidth="1"/>
    <col min="9990" max="9990" width="10.85546875" style="2" customWidth="1"/>
    <col min="9991" max="9991" width="7.42578125" style="2" customWidth="1"/>
    <col min="9992" max="9994" width="5.85546875" style="2" customWidth="1"/>
    <col min="9995" max="9995" width="7.85546875" style="2" customWidth="1"/>
    <col min="9996" max="9996" width="7.42578125" style="2" bestFit="1" customWidth="1"/>
    <col min="9997" max="10239" width="9.140625" style="2"/>
    <col min="10240" max="10240" width="27.28515625" style="2" bestFit="1" customWidth="1"/>
    <col min="10241" max="10241" width="9.28515625" style="2" customWidth="1"/>
    <col min="10242" max="10242" width="8.42578125" style="2" customWidth="1"/>
    <col min="10243" max="10243" width="6.42578125" style="2" customWidth="1"/>
    <col min="10244" max="10244" width="8.85546875" style="2" customWidth="1"/>
    <col min="10245" max="10245" width="8.140625" style="2" customWidth="1"/>
    <col min="10246" max="10246" width="10.85546875" style="2" customWidth="1"/>
    <col min="10247" max="10247" width="7.42578125" style="2" customWidth="1"/>
    <col min="10248" max="10250" width="5.85546875" style="2" customWidth="1"/>
    <col min="10251" max="10251" width="7.85546875" style="2" customWidth="1"/>
    <col min="10252" max="10252" width="7.42578125" style="2" bestFit="1" customWidth="1"/>
    <col min="10253" max="10495" width="9.140625" style="2"/>
    <col min="10496" max="10496" width="27.28515625" style="2" bestFit="1" customWidth="1"/>
    <col min="10497" max="10497" width="9.28515625" style="2" customWidth="1"/>
    <col min="10498" max="10498" width="8.42578125" style="2" customWidth="1"/>
    <col min="10499" max="10499" width="6.42578125" style="2" customWidth="1"/>
    <col min="10500" max="10500" width="8.85546875" style="2" customWidth="1"/>
    <col min="10501" max="10501" width="8.140625" style="2" customWidth="1"/>
    <col min="10502" max="10502" width="10.85546875" style="2" customWidth="1"/>
    <col min="10503" max="10503" width="7.42578125" style="2" customWidth="1"/>
    <col min="10504" max="10506" width="5.85546875" style="2" customWidth="1"/>
    <col min="10507" max="10507" width="7.85546875" style="2" customWidth="1"/>
    <col min="10508" max="10508" width="7.42578125" style="2" bestFit="1" customWidth="1"/>
    <col min="10509" max="10751" width="9.140625" style="2"/>
    <col min="10752" max="10752" width="27.28515625" style="2" bestFit="1" customWidth="1"/>
    <col min="10753" max="10753" width="9.28515625" style="2" customWidth="1"/>
    <col min="10754" max="10754" width="8.42578125" style="2" customWidth="1"/>
    <col min="10755" max="10755" width="6.42578125" style="2" customWidth="1"/>
    <col min="10756" max="10756" width="8.85546875" style="2" customWidth="1"/>
    <col min="10757" max="10757" width="8.140625" style="2" customWidth="1"/>
    <col min="10758" max="10758" width="10.85546875" style="2" customWidth="1"/>
    <col min="10759" max="10759" width="7.42578125" style="2" customWidth="1"/>
    <col min="10760" max="10762" width="5.85546875" style="2" customWidth="1"/>
    <col min="10763" max="10763" width="7.85546875" style="2" customWidth="1"/>
    <col min="10764" max="10764" width="7.42578125" style="2" bestFit="1" customWidth="1"/>
    <col min="10765" max="11007" width="9.140625" style="2"/>
    <col min="11008" max="11008" width="27.28515625" style="2" bestFit="1" customWidth="1"/>
    <col min="11009" max="11009" width="9.28515625" style="2" customWidth="1"/>
    <col min="11010" max="11010" width="8.42578125" style="2" customWidth="1"/>
    <col min="11011" max="11011" width="6.42578125" style="2" customWidth="1"/>
    <col min="11012" max="11012" width="8.85546875" style="2" customWidth="1"/>
    <col min="11013" max="11013" width="8.140625" style="2" customWidth="1"/>
    <col min="11014" max="11014" width="10.85546875" style="2" customWidth="1"/>
    <col min="11015" max="11015" width="7.42578125" style="2" customWidth="1"/>
    <col min="11016" max="11018" width="5.85546875" style="2" customWidth="1"/>
    <col min="11019" max="11019" width="7.85546875" style="2" customWidth="1"/>
    <col min="11020" max="11020" width="7.42578125" style="2" bestFit="1" customWidth="1"/>
    <col min="11021" max="11263" width="9.140625" style="2"/>
    <col min="11264" max="11264" width="27.28515625" style="2" bestFit="1" customWidth="1"/>
    <col min="11265" max="11265" width="9.28515625" style="2" customWidth="1"/>
    <col min="11266" max="11266" width="8.42578125" style="2" customWidth="1"/>
    <col min="11267" max="11267" width="6.42578125" style="2" customWidth="1"/>
    <col min="11268" max="11268" width="8.85546875" style="2" customWidth="1"/>
    <col min="11269" max="11269" width="8.140625" style="2" customWidth="1"/>
    <col min="11270" max="11270" width="10.85546875" style="2" customWidth="1"/>
    <col min="11271" max="11271" width="7.42578125" style="2" customWidth="1"/>
    <col min="11272" max="11274" width="5.85546875" style="2" customWidth="1"/>
    <col min="11275" max="11275" width="7.85546875" style="2" customWidth="1"/>
    <col min="11276" max="11276" width="7.42578125" style="2" bestFit="1" customWidth="1"/>
    <col min="11277" max="11519" width="9.140625" style="2"/>
    <col min="11520" max="11520" width="27.28515625" style="2" bestFit="1" customWidth="1"/>
    <col min="11521" max="11521" width="9.28515625" style="2" customWidth="1"/>
    <col min="11522" max="11522" width="8.42578125" style="2" customWidth="1"/>
    <col min="11523" max="11523" width="6.42578125" style="2" customWidth="1"/>
    <col min="11524" max="11524" width="8.85546875" style="2" customWidth="1"/>
    <col min="11525" max="11525" width="8.140625" style="2" customWidth="1"/>
    <col min="11526" max="11526" width="10.85546875" style="2" customWidth="1"/>
    <col min="11527" max="11527" width="7.42578125" style="2" customWidth="1"/>
    <col min="11528" max="11530" width="5.85546875" style="2" customWidth="1"/>
    <col min="11531" max="11531" width="7.85546875" style="2" customWidth="1"/>
    <col min="11532" max="11532" width="7.42578125" style="2" bestFit="1" customWidth="1"/>
    <col min="11533" max="11775" width="9.140625" style="2"/>
    <col min="11776" max="11776" width="27.28515625" style="2" bestFit="1" customWidth="1"/>
    <col min="11777" max="11777" width="9.28515625" style="2" customWidth="1"/>
    <col min="11778" max="11778" width="8.42578125" style="2" customWidth="1"/>
    <col min="11779" max="11779" width="6.42578125" style="2" customWidth="1"/>
    <col min="11780" max="11780" width="8.85546875" style="2" customWidth="1"/>
    <col min="11781" max="11781" width="8.140625" style="2" customWidth="1"/>
    <col min="11782" max="11782" width="10.85546875" style="2" customWidth="1"/>
    <col min="11783" max="11783" width="7.42578125" style="2" customWidth="1"/>
    <col min="11784" max="11786" width="5.85546875" style="2" customWidth="1"/>
    <col min="11787" max="11787" width="7.85546875" style="2" customWidth="1"/>
    <col min="11788" max="11788" width="7.42578125" style="2" bestFit="1" customWidth="1"/>
    <col min="11789" max="12031" width="9.140625" style="2"/>
    <col min="12032" max="12032" width="27.28515625" style="2" bestFit="1" customWidth="1"/>
    <col min="12033" max="12033" width="9.28515625" style="2" customWidth="1"/>
    <col min="12034" max="12034" width="8.42578125" style="2" customWidth="1"/>
    <col min="12035" max="12035" width="6.42578125" style="2" customWidth="1"/>
    <col min="12036" max="12036" width="8.85546875" style="2" customWidth="1"/>
    <col min="12037" max="12037" width="8.140625" style="2" customWidth="1"/>
    <col min="12038" max="12038" width="10.85546875" style="2" customWidth="1"/>
    <col min="12039" max="12039" width="7.42578125" style="2" customWidth="1"/>
    <col min="12040" max="12042" width="5.85546875" style="2" customWidth="1"/>
    <col min="12043" max="12043" width="7.85546875" style="2" customWidth="1"/>
    <col min="12044" max="12044" width="7.42578125" style="2" bestFit="1" customWidth="1"/>
    <col min="12045" max="12287" width="9.140625" style="2"/>
    <col min="12288" max="12288" width="27.28515625" style="2" bestFit="1" customWidth="1"/>
    <col min="12289" max="12289" width="9.28515625" style="2" customWidth="1"/>
    <col min="12290" max="12290" width="8.42578125" style="2" customWidth="1"/>
    <col min="12291" max="12291" width="6.42578125" style="2" customWidth="1"/>
    <col min="12292" max="12292" width="8.85546875" style="2" customWidth="1"/>
    <col min="12293" max="12293" width="8.140625" style="2" customWidth="1"/>
    <col min="12294" max="12294" width="10.85546875" style="2" customWidth="1"/>
    <col min="12295" max="12295" width="7.42578125" style="2" customWidth="1"/>
    <col min="12296" max="12298" width="5.85546875" style="2" customWidth="1"/>
    <col min="12299" max="12299" width="7.85546875" style="2" customWidth="1"/>
    <col min="12300" max="12300" width="7.42578125" style="2" bestFit="1" customWidth="1"/>
    <col min="12301" max="12543" width="9.140625" style="2"/>
    <col min="12544" max="12544" width="27.28515625" style="2" bestFit="1" customWidth="1"/>
    <col min="12545" max="12545" width="9.28515625" style="2" customWidth="1"/>
    <col min="12546" max="12546" width="8.42578125" style="2" customWidth="1"/>
    <col min="12547" max="12547" width="6.42578125" style="2" customWidth="1"/>
    <col min="12548" max="12548" width="8.85546875" style="2" customWidth="1"/>
    <col min="12549" max="12549" width="8.140625" style="2" customWidth="1"/>
    <col min="12550" max="12550" width="10.85546875" style="2" customWidth="1"/>
    <col min="12551" max="12551" width="7.42578125" style="2" customWidth="1"/>
    <col min="12552" max="12554" width="5.85546875" style="2" customWidth="1"/>
    <col min="12555" max="12555" width="7.85546875" style="2" customWidth="1"/>
    <col min="12556" max="12556" width="7.42578125" style="2" bestFit="1" customWidth="1"/>
    <col min="12557" max="12799" width="9.140625" style="2"/>
    <col min="12800" max="12800" width="27.28515625" style="2" bestFit="1" customWidth="1"/>
    <col min="12801" max="12801" width="9.28515625" style="2" customWidth="1"/>
    <col min="12802" max="12802" width="8.42578125" style="2" customWidth="1"/>
    <col min="12803" max="12803" width="6.42578125" style="2" customWidth="1"/>
    <col min="12804" max="12804" width="8.85546875" style="2" customWidth="1"/>
    <col min="12805" max="12805" width="8.140625" style="2" customWidth="1"/>
    <col min="12806" max="12806" width="10.85546875" style="2" customWidth="1"/>
    <col min="12807" max="12807" width="7.42578125" style="2" customWidth="1"/>
    <col min="12808" max="12810" width="5.85546875" style="2" customWidth="1"/>
    <col min="12811" max="12811" width="7.85546875" style="2" customWidth="1"/>
    <col min="12812" max="12812" width="7.42578125" style="2" bestFit="1" customWidth="1"/>
    <col min="12813" max="13055" width="9.140625" style="2"/>
    <col min="13056" max="13056" width="27.28515625" style="2" bestFit="1" customWidth="1"/>
    <col min="13057" max="13057" width="9.28515625" style="2" customWidth="1"/>
    <col min="13058" max="13058" width="8.42578125" style="2" customWidth="1"/>
    <col min="13059" max="13059" width="6.42578125" style="2" customWidth="1"/>
    <col min="13060" max="13060" width="8.85546875" style="2" customWidth="1"/>
    <col min="13061" max="13061" width="8.140625" style="2" customWidth="1"/>
    <col min="13062" max="13062" width="10.85546875" style="2" customWidth="1"/>
    <col min="13063" max="13063" width="7.42578125" style="2" customWidth="1"/>
    <col min="13064" max="13066" width="5.85546875" style="2" customWidth="1"/>
    <col min="13067" max="13067" width="7.85546875" style="2" customWidth="1"/>
    <col min="13068" max="13068" width="7.42578125" style="2" bestFit="1" customWidth="1"/>
    <col min="13069" max="13311" width="9.140625" style="2"/>
    <col min="13312" max="13312" width="27.28515625" style="2" bestFit="1" customWidth="1"/>
    <col min="13313" max="13313" width="9.28515625" style="2" customWidth="1"/>
    <col min="13314" max="13314" width="8.42578125" style="2" customWidth="1"/>
    <col min="13315" max="13315" width="6.42578125" style="2" customWidth="1"/>
    <col min="13316" max="13316" width="8.85546875" style="2" customWidth="1"/>
    <col min="13317" max="13317" width="8.140625" style="2" customWidth="1"/>
    <col min="13318" max="13318" width="10.85546875" style="2" customWidth="1"/>
    <col min="13319" max="13319" width="7.42578125" style="2" customWidth="1"/>
    <col min="13320" max="13322" width="5.85546875" style="2" customWidth="1"/>
    <col min="13323" max="13323" width="7.85546875" style="2" customWidth="1"/>
    <col min="13324" max="13324" width="7.42578125" style="2" bestFit="1" customWidth="1"/>
    <col min="13325" max="13567" width="9.140625" style="2"/>
    <col min="13568" max="13568" width="27.28515625" style="2" bestFit="1" customWidth="1"/>
    <col min="13569" max="13569" width="9.28515625" style="2" customWidth="1"/>
    <col min="13570" max="13570" width="8.42578125" style="2" customWidth="1"/>
    <col min="13571" max="13571" width="6.42578125" style="2" customWidth="1"/>
    <col min="13572" max="13572" width="8.85546875" style="2" customWidth="1"/>
    <col min="13573" max="13573" width="8.140625" style="2" customWidth="1"/>
    <col min="13574" max="13574" width="10.85546875" style="2" customWidth="1"/>
    <col min="13575" max="13575" width="7.42578125" style="2" customWidth="1"/>
    <col min="13576" max="13578" width="5.85546875" style="2" customWidth="1"/>
    <col min="13579" max="13579" width="7.85546875" style="2" customWidth="1"/>
    <col min="13580" max="13580" width="7.42578125" style="2" bestFit="1" customWidth="1"/>
    <col min="13581" max="13823" width="9.140625" style="2"/>
    <col min="13824" max="13824" width="27.28515625" style="2" bestFit="1" customWidth="1"/>
    <col min="13825" max="13825" width="9.28515625" style="2" customWidth="1"/>
    <col min="13826" max="13826" width="8.42578125" style="2" customWidth="1"/>
    <col min="13827" max="13827" width="6.42578125" style="2" customWidth="1"/>
    <col min="13828" max="13828" width="8.85546875" style="2" customWidth="1"/>
    <col min="13829" max="13829" width="8.140625" style="2" customWidth="1"/>
    <col min="13830" max="13830" width="10.85546875" style="2" customWidth="1"/>
    <col min="13831" max="13831" width="7.42578125" style="2" customWidth="1"/>
    <col min="13832" max="13834" width="5.85546875" style="2" customWidth="1"/>
    <col min="13835" max="13835" width="7.85546875" style="2" customWidth="1"/>
    <col min="13836" max="13836" width="7.42578125" style="2" bestFit="1" customWidth="1"/>
    <col min="13837" max="14079" width="9.140625" style="2"/>
    <col min="14080" max="14080" width="27.28515625" style="2" bestFit="1" customWidth="1"/>
    <col min="14081" max="14081" width="9.28515625" style="2" customWidth="1"/>
    <col min="14082" max="14082" width="8.42578125" style="2" customWidth="1"/>
    <col min="14083" max="14083" width="6.42578125" style="2" customWidth="1"/>
    <col min="14084" max="14084" width="8.85546875" style="2" customWidth="1"/>
    <col min="14085" max="14085" width="8.140625" style="2" customWidth="1"/>
    <col min="14086" max="14086" width="10.85546875" style="2" customWidth="1"/>
    <col min="14087" max="14087" width="7.42578125" style="2" customWidth="1"/>
    <col min="14088" max="14090" width="5.85546875" style="2" customWidth="1"/>
    <col min="14091" max="14091" width="7.85546875" style="2" customWidth="1"/>
    <col min="14092" max="14092" width="7.42578125" style="2" bestFit="1" customWidth="1"/>
    <col min="14093" max="14335" width="9.140625" style="2"/>
    <col min="14336" max="14336" width="27.28515625" style="2" bestFit="1" customWidth="1"/>
    <col min="14337" max="14337" width="9.28515625" style="2" customWidth="1"/>
    <col min="14338" max="14338" width="8.42578125" style="2" customWidth="1"/>
    <col min="14339" max="14339" width="6.42578125" style="2" customWidth="1"/>
    <col min="14340" max="14340" width="8.85546875" style="2" customWidth="1"/>
    <col min="14341" max="14341" width="8.140625" style="2" customWidth="1"/>
    <col min="14342" max="14342" width="10.85546875" style="2" customWidth="1"/>
    <col min="14343" max="14343" width="7.42578125" style="2" customWidth="1"/>
    <col min="14344" max="14346" width="5.85546875" style="2" customWidth="1"/>
    <col min="14347" max="14347" width="7.85546875" style="2" customWidth="1"/>
    <col min="14348" max="14348" width="7.42578125" style="2" bestFit="1" customWidth="1"/>
    <col min="14349" max="14591" width="9.140625" style="2"/>
    <col min="14592" max="14592" width="27.28515625" style="2" bestFit="1" customWidth="1"/>
    <col min="14593" max="14593" width="9.28515625" style="2" customWidth="1"/>
    <col min="14594" max="14594" width="8.42578125" style="2" customWidth="1"/>
    <col min="14595" max="14595" width="6.42578125" style="2" customWidth="1"/>
    <col min="14596" max="14596" width="8.85546875" style="2" customWidth="1"/>
    <col min="14597" max="14597" width="8.140625" style="2" customWidth="1"/>
    <col min="14598" max="14598" width="10.85546875" style="2" customWidth="1"/>
    <col min="14599" max="14599" width="7.42578125" style="2" customWidth="1"/>
    <col min="14600" max="14602" width="5.85546875" style="2" customWidth="1"/>
    <col min="14603" max="14603" width="7.85546875" style="2" customWidth="1"/>
    <col min="14604" max="14604" width="7.42578125" style="2" bestFit="1" customWidth="1"/>
    <col min="14605" max="14847" width="9.140625" style="2"/>
    <col min="14848" max="14848" width="27.28515625" style="2" bestFit="1" customWidth="1"/>
    <col min="14849" max="14849" width="9.28515625" style="2" customWidth="1"/>
    <col min="14850" max="14850" width="8.42578125" style="2" customWidth="1"/>
    <col min="14851" max="14851" width="6.42578125" style="2" customWidth="1"/>
    <col min="14852" max="14852" width="8.85546875" style="2" customWidth="1"/>
    <col min="14853" max="14853" width="8.140625" style="2" customWidth="1"/>
    <col min="14854" max="14854" width="10.85546875" style="2" customWidth="1"/>
    <col min="14855" max="14855" width="7.42578125" style="2" customWidth="1"/>
    <col min="14856" max="14858" width="5.85546875" style="2" customWidth="1"/>
    <col min="14859" max="14859" width="7.85546875" style="2" customWidth="1"/>
    <col min="14860" max="14860" width="7.42578125" style="2" bestFit="1" customWidth="1"/>
    <col min="14861" max="15103" width="9.140625" style="2"/>
    <col min="15104" max="15104" width="27.28515625" style="2" bestFit="1" customWidth="1"/>
    <col min="15105" max="15105" width="9.28515625" style="2" customWidth="1"/>
    <col min="15106" max="15106" width="8.42578125" style="2" customWidth="1"/>
    <col min="15107" max="15107" width="6.42578125" style="2" customWidth="1"/>
    <col min="15108" max="15108" width="8.85546875" style="2" customWidth="1"/>
    <col min="15109" max="15109" width="8.140625" style="2" customWidth="1"/>
    <col min="15110" max="15110" width="10.85546875" style="2" customWidth="1"/>
    <col min="15111" max="15111" width="7.42578125" style="2" customWidth="1"/>
    <col min="15112" max="15114" width="5.85546875" style="2" customWidth="1"/>
    <col min="15115" max="15115" width="7.85546875" style="2" customWidth="1"/>
    <col min="15116" max="15116" width="7.42578125" style="2" bestFit="1" customWidth="1"/>
    <col min="15117" max="15359" width="9.140625" style="2"/>
    <col min="15360" max="15360" width="27.28515625" style="2" bestFit="1" customWidth="1"/>
    <col min="15361" max="15361" width="9.28515625" style="2" customWidth="1"/>
    <col min="15362" max="15362" width="8.42578125" style="2" customWidth="1"/>
    <col min="15363" max="15363" width="6.42578125" style="2" customWidth="1"/>
    <col min="15364" max="15364" width="8.85546875" style="2" customWidth="1"/>
    <col min="15365" max="15365" width="8.140625" style="2" customWidth="1"/>
    <col min="15366" max="15366" width="10.85546875" style="2" customWidth="1"/>
    <col min="15367" max="15367" width="7.42578125" style="2" customWidth="1"/>
    <col min="15368" max="15370" width="5.85546875" style="2" customWidth="1"/>
    <col min="15371" max="15371" width="7.85546875" style="2" customWidth="1"/>
    <col min="15372" max="15372" width="7.42578125" style="2" bestFit="1" customWidth="1"/>
    <col min="15373" max="15615" width="9.140625" style="2"/>
    <col min="15616" max="15616" width="27.28515625" style="2" bestFit="1" customWidth="1"/>
    <col min="15617" max="15617" width="9.28515625" style="2" customWidth="1"/>
    <col min="15618" max="15618" width="8.42578125" style="2" customWidth="1"/>
    <col min="15619" max="15619" width="6.42578125" style="2" customWidth="1"/>
    <col min="15620" max="15620" width="8.85546875" style="2" customWidth="1"/>
    <col min="15621" max="15621" width="8.140625" style="2" customWidth="1"/>
    <col min="15622" max="15622" width="10.85546875" style="2" customWidth="1"/>
    <col min="15623" max="15623" width="7.42578125" style="2" customWidth="1"/>
    <col min="15624" max="15626" width="5.85546875" style="2" customWidth="1"/>
    <col min="15627" max="15627" width="7.85546875" style="2" customWidth="1"/>
    <col min="15628" max="15628" width="7.42578125" style="2" bestFit="1" customWidth="1"/>
    <col min="15629" max="15871" width="9.140625" style="2"/>
    <col min="15872" max="15872" width="27.28515625" style="2" bestFit="1" customWidth="1"/>
    <col min="15873" max="15873" width="9.28515625" style="2" customWidth="1"/>
    <col min="15874" max="15874" width="8.42578125" style="2" customWidth="1"/>
    <col min="15875" max="15875" width="6.42578125" style="2" customWidth="1"/>
    <col min="15876" max="15876" width="8.85546875" style="2" customWidth="1"/>
    <col min="15877" max="15877" width="8.140625" style="2" customWidth="1"/>
    <col min="15878" max="15878" width="10.85546875" style="2" customWidth="1"/>
    <col min="15879" max="15879" width="7.42578125" style="2" customWidth="1"/>
    <col min="15880" max="15882" width="5.85546875" style="2" customWidth="1"/>
    <col min="15883" max="15883" width="7.85546875" style="2" customWidth="1"/>
    <col min="15884" max="15884" width="7.42578125" style="2" bestFit="1" customWidth="1"/>
    <col min="15885" max="16127" width="9.140625" style="2"/>
    <col min="16128" max="16128" width="27.28515625" style="2" bestFit="1" customWidth="1"/>
    <col min="16129" max="16129" width="9.28515625" style="2" customWidth="1"/>
    <col min="16130" max="16130" width="8.42578125" style="2" customWidth="1"/>
    <col min="16131" max="16131" width="6.42578125" style="2" customWidth="1"/>
    <col min="16132" max="16132" width="8.85546875" style="2" customWidth="1"/>
    <col min="16133" max="16133" width="8.140625" style="2" customWidth="1"/>
    <col min="16134" max="16134" width="10.85546875" style="2" customWidth="1"/>
    <col min="16135" max="16135" width="7.42578125" style="2" customWidth="1"/>
    <col min="16136" max="16138" width="5.85546875" style="2" customWidth="1"/>
    <col min="16139" max="16139" width="7.85546875" style="2" customWidth="1"/>
    <col min="16140" max="16140" width="7.42578125" style="2" bestFit="1" customWidth="1"/>
    <col min="16141" max="16384" width="9.140625" style="2"/>
  </cols>
  <sheetData>
    <row r="1" spans="1:17" ht="15" customHeight="1">
      <c r="A1" s="71" t="s">
        <v>51</v>
      </c>
    </row>
    <row r="2" spans="1:17" ht="15" customHeight="1">
      <c r="A2" s="71" t="s">
        <v>197</v>
      </c>
    </row>
    <row r="3" spans="1:17" ht="15" customHeight="1">
      <c r="A3" s="6"/>
    </row>
    <row r="4" spans="1:17" ht="15" customHeight="1">
      <c r="A4" s="6"/>
    </row>
    <row r="5" spans="1:17" ht="15" customHeight="1">
      <c r="A5" s="3"/>
      <c r="B5" s="3" t="s">
        <v>92</v>
      </c>
      <c r="C5" s="3" t="s">
        <v>93</v>
      </c>
      <c r="D5" s="3" t="s">
        <v>94</v>
      </c>
      <c r="E5" s="3" t="s">
        <v>95</v>
      </c>
      <c r="F5" s="3" t="s">
        <v>96</v>
      </c>
      <c r="G5" s="3" t="s">
        <v>96</v>
      </c>
      <c r="H5" s="3" t="s">
        <v>96</v>
      </c>
      <c r="I5" s="3" t="s">
        <v>96</v>
      </c>
      <c r="J5" s="3" t="s">
        <v>96</v>
      </c>
      <c r="K5" s="3" t="s">
        <v>96</v>
      </c>
    </row>
    <row r="6" spans="1:17" s="3" customFormat="1" ht="15" customHeight="1">
      <c r="A6" s="6" t="s">
        <v>91</v>
      </c>
      <c r="B6" s="3" t="s">
        <v>97</v>
      </c>
      <c r="C6" s="3" t="s">
        <v>98</v>
      </c>
      <c r="D6" s="3" t="s">
        <v>99</v>
      </c>
      <c r="E6" s="3" t="s">
        <v>100</v>
      </c>
      <c r="F6" s="3" t="s">
        <v>101</v>
      </c>
      <c r="G6" s="3" t="s">
        <v>11</v>
      </c>
      <c r="H6" s="3" t="s">
        <v>27</v>
      </c>
      <c r="I6" s="3" t="s">
        <v>28</v>
      </c>
      <c r="J6" s="3" t="s">
        <v>29</v>
      </c>
      <c r="K6" s="3" t="s">
        <v>102</v>
      </c>
    </row>
    <row r="7" spans="1:17" s="3" customFormat="1" ht="15" customHeight="1">
      <c r="A7" s="6">
        <v>1</v>
      </c>
      <c r="B7" s="43">
        <v>3624</v>
      </c>
      <c r="C7" s="42">
        <v>3.18</v>
      </c>
      <c r="D7" s="42">
        <v>233.7</v>
      </c>
      <c r="E7" s="42">
        <v>65.59</v>
      </c>
      <c r="F7" s="42">
        <v>40.590000000000003</v>
      </c>
      <c r="G7" s="42">
        <v>82.92</v>
      </c>
      <c r="H7" s="42">
        <v>14.24</v>
      </c>
      <c r="I7" s="42">
        <v>0.25</v>
      </c>
      <c r="J7" s="42">
        <v>2.4300000000000002</v>
      </c>
      <c r="K7" s="42">
        <v>7.97</v>
      </c>
      <c r="L7" s="19"/>
    </row>
    <row r="8" spans="1:17" ht="15" customHeight="1">
      <c r="A8" s="6">
        <v>2</v>
      </c>
      <c r="B8" s="43">
        <v>6915</v>
      </c>
      <c r="C8" s="42">
        <v>6.06</v>
      </c>
      <c r="D8" s="42">
        <v>329.4</v>
      </c>
      <c r="E8" s="42">
        <v>64.41</v>
      </c>
      <c r="F8" s="42">
        <v>41.29</v>
      </c>
      <c r="G8" s="42">
        <v>60.98</v>
      </c>
      <c r="H8" s="42">
        <v>31.34</v>
      </c>
      <c r="I8" s="42">
        <v>0.42</v>
      </c>
      <c r="J8" s="42">
        <v>5.64</v>
      </c>
      <c r="K8" s="42">
        <v>13.65</v>
      </c>
      <c r="L8" s="19"/>
      <c r="M8" s="12"/>
      <c r="N8" s="12"/>
      <c r="O8" s="12"/>
      <c r="P8" s="12"/>
      <c r="Q8" s="12"/>
    </row>
    <row r="9" spans="1:17" ht="15" customHeight="1">
      <c r="A9" s="6">
        <v>3</v>
      </c>
      <c r="B9" s="43">
        <v>4803</v>
      </c>
      <c r="C9" s="42">
        <v>4.21</v>
      </c>
      <c r="D9" s="42">
        <v>353.52</v>
      </c>
      <c r="E9" s="42">
        <v>64.05</v>
      </c>
      <c r="F9" s="42">
        <v>51.2</v>
      </c>
      <c r="G9" s="42">
        <v>69.5</v>
      </c>
      <c r="H9" s="42">
        <v>26.34</v>
      </c>
      <c r="I9" s="42">
        <v>0.08</v>
      </c>
      <c r="J9" s="42">
        <v>3.6</v>
      </c>
      <c r="K9" s="42">
        <v>37.6</v>
      </c>
      <c r="L9" s="19"/>
      <c r="M9" s="12"/>
      <c r="N9" s="12"/>
      <c r="O9" s="12"/>
      <c r="P9" s="12"/>
      <c r="Q9" s="12"/>
    </row>
    <row r="10" spans="1:17" ht="15" customHeight="1">
      <c r="A10" s="6">
        <v>4</v>
      </c>
      <c r="B10" s="43">
        <v>5161</v>
      </c>
      <c r="C10" s="42">
        <v>4.5199999999999996</v>
      </c>
      <c r="D10" s="42">
        <v>363.98</v>
      </c>
      <c r="E10" s="42">
        <v>65.12</v>
      </c>
      <c r="F10" s="42">
        <v>41.58</v>
      </c>
      <c r="G10" s="42">
        <v>73.34</v>
      </c>
      <c r="H10" s="42">
        <v>24.9</v>
      </c>
      <c r="I10" s="42">
        <v>0.1</v>
      </c>
      <c r="J10" s="42">
        <v>1.47</v>
      </c>
      <c r="K10" s="42">
        <v>3.35</v>
      </c>
      <c r="L10" s="19"/>
      <c r="M10" s="12"/>
      <c r="N10" s="12"/>
      <c r="O10" s="12"/>
      <c r="P10" s="12"/>
      <c r="Q10" s="12"/>
    </row>
    <row r="11" spans="1:17" ht="15" customHeight="1">
      <c r="A11" s="6">
        <v>5</v>
      </c>
      <c r="B11" s="43">
        <v>6471</v>
      </c>
      <c r="C11" s="42">
        <v>5.67</v>
      </c>
      <c r="D11" s="42">
        <v>371.34</v>
      </c>
      <c r="E11" s="42">
        <v>62.69</v>
      </c>
      <c r="F11" s="42">
        <v>40.19</v>
      </c>
      <c r="G11" s="42">
        <v>49.1</v>
      </c>
      <c r="H11" s="42">
        <v>46.44</v>
      </c>
      <c r="I11" s="42">
        <v>0.14000000000000001</v>
      </c>
      <c r="J11" s="42">
        <v>2.89</v>
      </c>
      <c r="K11" s="42">
        <v>2.52</v>
      </c>
      <c r="L11" s="19"/>
      <c r="M11" s="12"/>
      <c r="N11" s="12"/>
      <c r="O11" s="12"/>
      <c r="P11" s="12"/>
      <c r="Q11" s="12"/>
    </row>
    <row r="12" spans="1:17" ht="15" customHeight="1">
      <c r="A12" s="6">
        <v>6</v>
      </c>
      <c r="B12" s="43">
        <v>9450</v>
      </c>
      <c r="C12" s="42">
        <v>8.2799999999999994</v>
      </c>
      <c r="D12" s="42">
        <v>365.85</v>
      </c>
      <c r="E12" s="42">
        <v>60.99</v>
      </c>
      <c r="F12" s="42">
        <v>42.03</v>
      </c>
      <c r="G12" s="42">
        <v>43.08</v>
      </c>
      <c r="H12" s="42">
        <v>54.81</v>
      </c>
      <c r="I12" s="42">
        <v>0.6</v>
      </c>
      <c r="J12" s="42">
        <v>1.3</v>
      </c>
      <c r="K12" s="42">
        <v>1.99</v>
      </c>
      <c r="L12" s="19"/>
      <c r="M12" s="12"/>
      <c r="N12" s="12"/>
      <c r="O12" s="12"/>
      <c r="P12" s="12"/>
      <c r="Q12" s="12"/>
    </row>
    <row r="13" spans="1:17" ht="15" customHeight="1">
      <c r="A13" s="6">
        <v>7</v>
      </c>
      <c r="B13" s="43">
        <v>7576</v>
      </c>
      <c r="C13" s="42">
        <v>6.64</v>
      </c>
      <c r="D13" s="42">
        <v>379.77</v>
      </c>
      <c r="E13" s="42">
        <v>64.73</v>
      </c>
      <c r="F13" s="42">
        <v>41.43</v>
      </c>
      <c r="G13" s="42">
        <v>67.28</v>
      </c>
      <c r="H13" s="42">
        <v>30.16</v>
      </c>
      <c r="I13" s="42">
        <v>0.11</v>
      </c>
      <c r="J13" s="42">
        <v>1.9</v>
      </c>
      <c r="K13" s="42">
        <v>15.4</v>
      </c>
      <c r="L13" s="19"/>
      <c r="M13" s="12"/>
      <c r="N13" s="12"/>
      <c r="O13" s="12"/>
      <c r="P13" s="12"/>
      <c r="Q13" s="12"/>
    </row>
    <row r="14" spans="1:17" ht="15" customHeight="1">
      <c r="A14" s="6">
        <v>8</v>
      </c>
      <c r="B14" s="43">
        <v>6111</v>
      </c>
      <c r="C14" s="42">
        <v>5.36</v>
      </c>
      <c r="D14" s="42">
        <v>410.78</v>
      </c>
      <c r="E14" s="42">
        <v>60.55</v>
      </c>
      <c r="F14" s="42">
        <v>41.79</v>
      </c>
      <c r="G14" s="42">
        <v>49.66</v>
      </c>
      <c r="H14" s="42">
        <v>49.57</v>
      </c>
      <c r="I14" s="42">
        <v>0.31</v>
      </c>
      <c r="J14" s="42">
        <v>0.39</v>
      </c>
      <c r="K14" s="42">
        <v>0.56000000000000005</v>
      </c>
      <c r="L14" s="19"/>
      <c r="M14" s="12"/>
      <c r="N14" s="12"/>
      <c r="O14" s="12"/>
      <c r="P14" s="12"/>
      <c r="Q14" s="12"/>
    </row>
    <row r="15" spans="1:17" ht="15" customHeight="1">
      <c r="A15" s="6">
        <v>9</v>
      </c>
      <c r="B15" s="43">
        <v>9058</v>
      </c>
      <c r="C15" s="42">
        <v>7.94</v>
      </c>
      <c r="D15" s="42">
        <v>382.27</v>
      </c>
      <c r="E15" s="42">
        <v>64.209999999999994</v>
      </c>
      <c r="F15" s="42">
        <v>44.79</v>
      </c>
      <c r="G15" s="42">
        <v>76.48</v>
      </c>
      <c r="H15" s="42">
        <v>22.54</v>
      </c>
      <c r="I15" s="42">
        <v>0.03</v>
      </c>
      <c r="J15" s="42">
        <v>0.83</v>
      </c>
      <c r="K15" s="42">
        <v>1.59</v>
      </c>
      <c r="L15" s="19"/>
      <c r="M15" s="12"/>
      <c r="N15" s="12"/>
      <c r="O15" s="12"/>
      <c r="P15" s="12"/>
      <c r="Q15" s="12"/>
    </row>
    <row r="16" spans="1:17" ht="15" customHeight="1">
      <c r="A16" s="6">
        <v>10</v>
      </c>
      <c r="B16" s="43">
        <v>4890</v>
      </c>
      <c r="C16" s="42">
        <v>4.29</v>
      </c>
      <c r="D16" s="42">
        <v>356.85</v>
      </c>
      <c r="E16" s="42">
        <v>63.59</v>
      </c>
      <c r="F16" s="42">
        <v>38.79</v>
      </c>
      <c r="G16" s="42">
        <v>64.34</v>
      </c>
      <c r="H16" s="42">
        <v>31.72</v>
      </c>
      <c r="I16" s="42">
        <v>0.04</v>
      </c>
      <c r="J16" s="42">
        <v>3.37</v>
      </c>
      <c r="K16" s="42">
        <v>11.08</v>
      </c>
      <c r="L16" s="19"/>
      <c r="M16" s="12"/>
      <c r="N16" s="12"/>
      <c r="O16" s="12"/>
      <c r="P16" s="12"/>
      <c r="Q16" s="12"/>
    </row>
    <row r="17" spans="1:17" ht="15" customHeight="1">
      <c r="A17" s="6">
        <v>11</v>
      </c>
      <c r="B17" s="43">
        <v>7393</v>
      </c>
      <c r="C17" s="42">
        <v>6.48</v>
      </c>
      <c r="D17" s="42">
        <v>305.69</v>
      </c>
      <c r="E17" s="42">
        <v>63.98</v>
      </c>
      <c r="F17" s="42">
        <v>40.92</v>
      </c>
      <c r="G17" s="42">
        <v>72.150000000000006</v>
      </c>
      <c r="H17" s="42">
        <v>22.83</v>
      </c>
      <c r="I17" s="42">
        <v>2.35</v>
      </c>
      <c r="J17" s="42">
        <v>2.4300000000000002</v>
      </c>
      <c r="K17" s="42">
        <v>3.41</v>
      </c>
      <c r="L17" s="19"/>
      <c r="M17" s="12"/>
      <c r="N17" s="12"/>
      <c r="O17" s="12"/>
      <c r="P17" s="12"/>
      <c r="Q17" s="12"/>
    </row>
    <row r="18" spans="1:17" ht="15" customHeight="1">
      <c r="A18" s="6">
        <v>12</v>
      </c>
      <c r="B18" s="43">
        <v>4242</v>
      </c>
      <c r="C18" s="42">
        <v>3.72</v>
      </c>
      <c r="D18" s="42">
        <v>292.85000000000002</v>
      </c>
      <c r="E18" s="42">
        <v>63.08</v>
      </c>
      <c r="F18" s="42">
        <v>40.69</v>
      </c>
      <c r="G18" s="42">
        <v>75.790000000000006</v>
      </c>
      <c r="H18" s="42">
        <v>20.91</v>
      </c>
      <c r="I18" s="42">
        <v>0.85</v>
      </c>
      <c r="J18" s="42">
        <v>1.49</v>
      </c>
      <c r="K18" s="42">
        <v>3.18</v>
      </c>
      <c r="L18" s="19"/>
      <c r="M18" s="12"/>
      <c r="N18" s="12"/>
      <c r="O18" s="12"/>
      <c r="P18" s="12"/>
      <c r="Q18" s="12"/>
    </row>
    <row r="19" spans="1:17" ht="15" customHeight="1">
      <c r="A19" s="6">
        <v>13</v>
      </c>
      <c r="B19" s="43">
        <v>4767</v>
      </c>
      <c r="C19" s="42">
        <v>4.18</v>
      </c>
      <c r="D19" s="42">
        <v>408.5</v>
      </c>
      <c r="E19" s="42">
        <v>60.92</v>
      </c>
      <c r="F19" s="42">
        <v>45.46</v>
      </c>
      <c r="G19" s="42">
        <v>55.34</v>
      </c>
      <c r="H19" s="42">
        <v>38.83</v>
      </c>
      <c r="I19" s="42">
        <v>4.57</v>
      </c>
      <c r="J19" s="42">
        <v>1.2</v>
      </c>
      <c r="K19" s="42">
        <v>2.54</v>
      </c>
      <c r="L19" s="19"/>
      <c r="M19" s="12"/>
      <c r="N19" s="12"/>
      <c r="O19" s="12"/>
      <c r="P19" s="12"/>
      <c r="Q19" s="12"/>
    </row>
    <row r="20" spans="1:17" ht="15" customHeight="1">
      <c r="A20" s="6">
        <v>14</v>
      </c>
      <c r="B20" s="43">
        <v>9694</v>
      </c>
      <c r="C20" s="42">
        <v>8.5</v>
      </c>
      <c r="D20" s="42">
        <v>365.02</v>
      </c>
      <c r="E20" s="42">
        <v>60.15</v>
      </c>
      <c r="F20" s="42">
        <v>53.75</v>
      </c>
      <c r="G20" s="42">
        <v>72.650000000000006</v>
      </c>
      <c r="H20" s="42">
        <v>24.5</v>
      </c>
      <c r="I20" s="42">
        <v>0.35</v>
      </c>
      <c r="J20" s="42">
        <v>2.2599999999999998</v>
      </c>
      <c r="K20" s="42">
        <v>40.82</v>
      </c>
      <c r="L20" s="19"/>
      <c r="M20" s="12"/>
      <c r="N20" s="12"/>
      <c r="O20" s="12"/>
      <c r="P20" s="12"/>
      <c r="Q20" s="12"/>
    </row>
    <row r="21" spans="1:17" ht="15" customHeight="1">
      <c r="A21" s="6">
        <v>15</v>
      </c>
      <c r="B21" s="43">
        <v>5518</v>
      </c>
      <c r="C21" s="42">
        <v>4.84</v>
      </c>
      <c r="D21" s="42">
        <v>260.23</v>
      </c>
      <c r="E21" s="42">
        <v>61.7</v>
      </c>
      <c r="F21" s="42">
        <v>49.26</v>
      </c>
      <c r="G21" s="42">
        <v>77.08</v>
      </c>
      <c r="H21" s="42">
        <v>8.68</v>
      </c>
      <c r="I21" s="42">
        <v>9.2200000000000006</v>
      </c>
      <c r="J21" s="42">
        <v>4.3</v>
      </c>
      <c r="K21" s="42">
        <v>25.55</v>
      </c>
      <c r="L21" s="19"/>
      <c r="M21" s="12"/>
      <c r="N21" s="12"/>
      <c r="O21" s="12"/>
      <c r="P21" s="12"/>
      <c r="Q21" s="12"/>
    </row>
    <row r="22" spans="1:17" ht="15" customHeight="1">
      <c r="A22" s="6">
        <v>16</v>
      </c>
      <c r="B22" s="43">
        <v>3426</v>
      </c>
      <c r="C22" s="42">
        <v>3</v>
      </c>
      <c r="D22" s="42">
        <v>229.71</v>
      </c>
      <c r="E22" s="42">
        <v>63.24</v>
      </c>
      <c r="F22" s="42">
        <v>43.4</v>
      </c>
      <c r="G22" s="42">
        <v>82.46</v>
      </c>
      <c r="H22" s="42">
        <v>6.3</v>
      </c>
      <c r="I22" s="42">
        <v>3.56</v>
      </c>
      <c r="J22" s="42">
        <v>7.53</v>
      </c>
      <c r="K22" s="42">
        <v>7.21</v>
      </c>
      <c r="L22" s="19"/>
      <c r="M22" s="12"/>
      <c r="N22" s="12"/>
      <c r="O22" s="12"/>
      <c r="P22" s="12"/>
      <c r="Q22" s="12"/>
    </row>
    <row r="23" spans="1:17" ht="15" customHeight="1">
      <c r="A23" s="6">
        <v>17</v>
      </c>
      <c r="B23" s="43">
        <v>5645</v>
      </c>
      <c r="C23" s="42">
        <v>4.95</v>
      </c>
      <c r="D23" s="42">
        <v>333.16</v>
      </c>
      <c r="E23" s="42">
        <v>61.96</v>
      </c>
      <c r="F23" s="42">
        <v>51.76</v>
      </c>
      <c r="G23" s="42">
        <v>57.24</v>
      </c>
      <c r="H23" s="42">
        <v>12.61</v>
      </c>
      <c r="I23" s="42">
        <v>0.99</v>
      </c>
      <c r="J23" s="42">
        <v>28.29</v>
      </c>
      <c r="K23" s="42">
        <v>21.63</v>
      </c>
      <c r="L23" s="19"/>
      <c r="M23" s="12"/>
      <c r="N23" s="12"/>
      <c r="O23" s="12"/>
      <c r="P23" s="12"/>
      <c r="Q23" s="12"/>
    </row>
    <row r="24" spans="1:17" ht="15" customHeight="1">
      <c r="A24" s="6">
        <v>18</v>
      </c>
      <c r="B24" s="43">
        <v>9328</v>
      </c>
      <c r="C24" s="42">
        <v>8.18</v>
      </c>
      <c r="D24" s="42">
        <v>372.7</v>
      </c>
      <c r="E24" s="42">
        <v>62.74</v>
      </c>
      <c r="F24" s="42">
        <v>50.91</v>
      </c>
      <c r="G24" s="42">
        <v>73.319999999999993</v>
      </c>
      <c r="H24" s="42">
        <v>13.28</v>
      </c>
      <c r="I24" s="42">
        <v>0.34</v>
      </c>
      <c r="J24" s="42">
        <v>12.67</v>
      </c>
      <c r="K24" s="42">
        <v>40.67</v>
      </c>
      <c r="L24" s="19"/>
      <c r="M24" s="12"/>
      <c r="N24" s="12"/>
      <c r="O24" s="12"/>
      <c r="P24" s="12"/>
      <c r="Q24" s="12"/>
    </row>
    <row r="25" spans="1:17" ht="15" customHeight="1">
      <c r="A25" s="6" t="s">
        <v>70</v>
      </c>
      <c r="B25" s="44">
        <v>11</v>
      </c>
      <c r="C25" s="42">
        <v>0.01</v>
      </c>
      <c r="D25" s="42" t="s">
        <v>230</v>
      </c>
      <c r="E25" s="42">
        <v>41.64</v>
      </c>
      <c r="F25" s="42">
        <v>9.09</v>
      </c>
      <c r="G25" s="42">
        <v>0</v>
      </c>
      <c r="H25" s="42">
        <v>9.09</v>
      </c>
      <c r="I25" s="42">
        <v>0</v>
      </c>
      <c r="J25" s="42">
        <v>18.18</v>
      </c>
      <c r="K25" s="42">
        <v>0</v>
      </c>
      <c r="L25" s="19"/>
      <c r="M25" s="12"/>
      <c r="N25" s="12"/>
      <c r="O25" s="12"/>
      <c r="P25" s="12"/>
      <c r="Q25" s="12"/>
    </row>
    <row r="26" spans="1:17" ht="15" customHeight="1">
      <c r="A26" s="6" t="s">
        <v>10</v>
      </c>
      <c r="B26" s="43">
        <v>114083</v>
      </c>
      <c r="C26" s="42">
        <v>100</v>
      </c>
      <c r="D26" s="42">
        <v>339.88</v>
      </c>
      <c r="E26" s="42">
        <v>62.84</v>
      </c>
      <c r="F26" s="42">
        <v>44.84</v>
      </c>
      <c r="G26" s="42">
        <v>65.900000000000006</v>
      </c>
      <c r="H26" s="42">
        <v>27.85</v>
      </c>
      <c r="I26" s="42">
        <v>1.1599999999999999</v>
      </c>
      <c r="J26" s="42">
        <v>4.59</v>
      </c>
      <c r="K26" s="42">
        <v>14.54</v>
      </c>
      <c r="L26" s="19"/>
      <c r="M26" s="12"/>
      <c r="N26" s="12"/>
      <c r="O26" s="12"/>
      <c r="P26" s="12"/>
      <c r="Q26" s="12"/>
    </row>
    <row r="27" spans="1:17" ht="15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2"/>
      <c r="N27" s="12"/>
      <c r="O27" s="12"/>
      <c r="P27" s="12"/>
      <c r="Q27" s="12"/>
    </row>
    <row r="28" spans="1:17" ht="1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2"/>
      <c r="M28" s="12"/>
      <c r="N28" s="12"/>
      <c r="O28" s="12"/>
      <c r="P28" s="12"/>
      <c r="Q28" s="12"/>
    </row>
    <row r="29" spans="1:17" ht="15" customHeight="1">
      <c r="A29" s="12"/>
      <c r="B29" s="12"/>
      <c r="C29" s="12"/>
      <c r="D29" s="12"/>
      <c r="E29" s="2"/>
      <c r="F29" s="2"/>
      <c r="G29" s="2"/>
      <c r="H29" s="2"/>
      <c r="I29" s="2"/>
      <c r="J29" s="2"/>
      <c r="K29" s="2"/>
    </row>
    <row r="30" spans="1:17" ht="15" customHeight="1">
      <c r="A30" s="12"/>
      <c r="B30" s="12"/>
      <c r="C30" s="12"/>
      <c r="D30" s="12"/>
      <c r="E30" s="2"/>
      <c r="F30" s="2"/>
      <c r="G30" s="2"/>
      <c r="H30" s="2"/>
      <c r="I30" s="2"/>
      <c r="J30" s="2"/>
      <c r="K30" s="2"/>
    </row>
    <row r="31" spans="1:17" ht="15" customHeight="1">
      <c r="A31" s="12"/>
      <c r="B31" s="12"/>
      <c r="C31" s="12"/>
      <c r="D31" s="12"/>
      <c r="E31" s="2"/>
      <c r="F31" s="2"/>
      <c r="G31" s="2"/>
      <c r="H31" s="2"/>
      <c r="I31" s="2"/>
      <c r="J31" s="2"/>
      <c r="K31" s="2"/>
    </row>
    <row r="32" spans="1:17" ht="15" customHeight="1">
      <c r="A32" s="12"/>
      <c r="B32" s="12"/>
      <c r="C32" s="12"/>
      <c r="D32" s="12"/>
      <c r="E32" s="2"/>
      <c r="F32" s="2"/>
      <c r="G32" s="2"/>
      <c r="H32" s="2"/>
      <c r="I32" s="2"/>
      <c r="J32" s="2"/>
      <c r="K32" s="2"/>
    </row>
    <row r="33" spans="1:11" ht="15" customHeight="1">
      <c r="A33" s="12"/>
      <c r="B33" s="12"/>
      <c r="C33" s="12"/>
      <c r="D33" s="12"/>
      <c r="E33" s="2"/>
      <c r="F33" s="2"/>
      <c r="G33" s="2"/>
      <c r="H33" s="2"/>
      <c r="I33" s="2"/>
      <c r="J33" s="2"/>
      <c r="K33" s="2"/>
    </row>
    <row r="34" spans="1:11" ht="15" customHeight="1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pageMargins left="1" right="3.1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8"/>
  <sheetViews>
    <sheetView showGridLines="0" zoomScaleNormal="100" workbookViewId="0"/>
  </sheetViews>
  <sheetFormatPr defaultRowHeight="15"/>
  <cols>
    <col min="1" max="1" width="7.28515625" style="6" customWidth="1"/>
    <col min="2" max="6" width="9.5703125" style="2" customWidth="1"/>
    <col min="7" max="7" width="10.7109375" style="2" customWidth="1"/>
    <col min="8" max="13" width="9.140625" style="2" customWidth="1"/>
    <col min="14" max="14" width="7.28515625" style="2" customWidth="1"/>
    <col min="15" max="20" width="11.5703125" style="2" customWidth="1"/>
    <col min="21" max="16384" width="9.140625" style="2"/>
  </cols>
  <sheetData>
    <row r="1" spans="1:20">
      <c r="A1" s="71" t="s">
        <v>32</v>
      </c>
    </row>
    <row r="2" spans="1:20">
      <c r="A2" s="6" t="s">
        <v>18</v>
      </c>
    </row>
    <row r="5" spans="1:20">
      <c r="B5" s="2" t="s">
        <v>19</v>
      </c>
      <c r="H5" s="2" t="s">
        <v>20</v>
      </c>
      <c r="T5" s="24"/>
    </row>
    <row r="6" spans="1:20"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/>
      <c r="H6" s="3" t="s">
        <v>21</v>
      </c>
      <c r="I6" s="3" t="s">
        <v>22</v>
      </c>
      <c r="J6" s="3" t="s">
        <v>23</v>
      </c>
      <c r="K6" s="3" t="s">
        <v>24</v>
      </c>
      <c r="L6" s="3" t="s">
        <v>25</v>
      </c>
      <c r="M6" s="3" t="s">
        <v>10</v>
      </c>
      <c r="N6" s="3"/>
      <c r="O6" s="24"/>
      <c r="P6" s="24"/>
      <c r="Q6" s="24"/>
      <c r="R6" s="24"/>
      <c r="S6" s="24"/>
      <c r="T6" s="24"/>
    </row>
    <row r="7" spans="1:20">
      <c r="A7" s="6">
        <v>1980</v>
      </c>
      <c r="B7" s="45">
        <v>737</v>
      </c>
      <c r="C7" s="45">
        <v>4702</v>
      </c>
      <c r="D7" s="45">
        <v>6950</v>
      </c>
      <c r="E7" s="45">
        <v>3644</v>
      </c>
      <c r="F7" s="45">
        <v>1305</v>
      </c>
      <c r="H7" s="72">
        <v>9.27</v>
      </c>
      <c r="I7" s="72">
        <v>62.82</v>
      </c>
      <c r="J7" s="72">
        <v>173.99</v>
      </c>
      <c r="K7" s="72">
        <v>254.69</v>
      </c>
      <c r="L7" s="72">
        <v>130.03</v>
      </c>
      <c r="M7" s="72">
        <f>'1.2'!B6</f>
        <v>86.82</v>
      </c>
      <c r="N7" s="12"/>
      <c r="O7" s="9"/>
      <c r="P7" s="9"/>
      <c r="Q7" s="9"/>
      <c r="R7" s="9"/>
      <c r="S7" s="9"/>
      <c r="T7" s="9"/>
    </row>
    <row r="8" spans="1:20">
      <c r="A8" s="6">
        <v>1981</v>
      </c>
      <c r="B8" s="45">
        <v>806</v>
      </c>
      <c r="C8" s="45">
        <v>5320</v>
      </c>
      <c r="D8" s="45">
        <v>8029</v>
      </c>
      <c r="E8" s="45">
        <v>3876</v>
      </c>
      <c r="F8" s="45">
        <v>1442</v>
      </c>
      <c r="H8" s="72">
        <v>10.46</v>
      </c>
      <c r="I8" s="72">
        <v>69.209999999999994</v>
      </c>
      <c r="J8" s="72">
        <v>201.06</v>
      </c>
      <c r="K8" s="72">
        <v>272.02</v>
      </c>
      <c r="L8" s="72">
        <v>143.75</v>
      </c>
      <c r="M8" s="72">
        <f>'1.2'!B7</f>
        <v>97.1</v>
      </c>
      <c r="N8" s="12"/>
      <c r="O8" s="9"/>
      <c r="P8" s="9"/>
      <c r="Q8" s="9"/>
      <c r="R8" s="9"/>
      <c r="S8" s="9"/>
      <c r="T8" s="9"/>
    </row>
    <row r="9" spans="1:20">
      <c r="A9" s="6">
        <v>1982</v>
      </c>
      <c r="B9" s="45">
        <v>867</v>
      </c>
      <c r="C9" s="45">
        <v>5866</v>
      </c>
      <c r="D9" s="45">
        <v>8771</v>
      </c>
      <c r="E9" s="45">
        <v>4688</v>
      </c>
      <c r="F9" s="45">
        <v>1857</v>
      </c>
      <c r="H9" s="72">
        <v>11.73</v>
      </c>
      <c r="I9" s="72">
        <v>74.06</v>
      </c>
      <c r="J9" s="72">
        <v>221.96</v>
      </c>
      <c r="K9" s="72">
        <v>326.72000000000003</v>
      </c>
      <c r="L9" s="72">
        <v>191.11</v>
      </c>
      <c r="M9" s="72">
        <f>'1.2'!B8</f>
        <v>108.96</v>
      </c>
      <c r="N9" s="12"/>
      <c r="O9" s="9"/>
      <c r="P9" s="9"/>
      <c r="Q9" s="9"/>
      <c r="R9" s="9"/>
      <c r="S9" s="9"/>
      <c r="T9" s="9"/>
    </row>
    <row r="10" spans="1:20">
      <c r="A10" s="6">
        <v>1983</v>
      </c>
      <c r="B10" s="45">
        <v>836</v>
      </c>
      <c r="C10" s="45">
        <v>6051</v>
      </c>
      <c r="D10" s="45">
        <v>9569</v>
      </c>
      <c r="E10" s="45">
        <v>6101</v>
      </c>
      <c r="F10" s="45">
        <v>2788</v>
      </c>
      <c r="H10" s="72">
        <v>11.22</v>
      </c>
      <c r="I10" s="72">
        <v>75.239999999999995</v>
      </c>
      <c r="J10" s="72">
        <v>245.22</v>
      </c>
      <c r="K10" s="72">
        <v>426.07</v>
      </c>
      <c r="L10" s="72">
        <v>284.22000000000003</v>
      </c>
      <c r="M10" s="72">
        <f>'1.2'!B9</f>
        <v>124.14</v>
      </c>
      <c r="N10" s="12"/>
      <c r="O10" s="9"/>
      <c r="P10" s="9"/>
      <c r="Q10" s="9"/>
      <c r="R10" s="9"/>
      <c r="S10" s="9"/>
      <c r="T10" s="9"/>
    </row>
    <row r="11" spans="1:20">
      <c r="A11" s="6">
        <v>1984</v>
      </c>
      <c r="B11" s="45">
        <v>855</v>
      </c>
      <c r="C11" s="45">
        <v>6476</v>
      </c>
      <c r="D11" s="45">
        <v>10209</v>
      </c>
      <c r="E11" s="45">
        <v>6349</v>
      </c>
      <c r="F11" s="45">
        <v>3033</v>
      </c>
      <c r="H11" s="72">
        <v>11.69</v>
      </c>
      <c r="I11" s="72">
        <v>78.06</v>
      </c>
      <c r="J11" s="72">
        <v>259.45</v>
      </c>
      <c r="K11" s="72">
        <v>438.22</v>
      </c>
      <c r="L11" s="72">
        <v>303.54000000000002</v>
      </c>
      <c r="M11" s="72">
        <f>'1.2'!B10</f>
        <v>130.13999999999999</v>
      </c>
      <c r="N11" s="12"/>
      <c r="O11" s="9"/>
      <c r="P11" s="9"/>
      <c r="Q11" s="9"/>
      <c r="R11" s="9"/>
      <c r="S11" s="9"/>
      <c r="T11" s="9"/>
    </row>
    <row r="12" spans="1:20">
      <c r="A12" s="6">
        <v>1985</v>
      </c>
      <c r="B12" s="45">
        <v>871</v>
      </c>
      <c r="C12" s="45">
        <v>6946</v>
      </c>
      <c r="D12" s="45">
        <v>11124</v>
      </c>
      <c r="E12" s="45">
        <v>7289</v>
      </c>
      <c r="F12" s="45">
        <v>3631</v>
      </c>
      <c r="H12" s="72">
        <v>12.09</v>
      </c>
      <c r="I12" s="72">
        <v>81.45</v>
      </c>
      <c r="J12" s="72">
        <v>283.33999999999997</v>
      </c>
      <c r="K12" s="72">
        <v>498.86</v>
      </c>
      <c r="L12" s="72">
        <v>356.35</v>
      </c>
      <c r="M12" s="72">
        <f>'1.2'!B11</f>
        <v>142.47999999999999</v>
      </c>
      <c r="N12" s="12"/>
      <c r="O12" s="9"/>
      <c r="P12" s="9"/>
      <c r="Q12" s="9"/>
      <c r="R12" s="9"/>
      <c r="S12" s="9"/>
      <c r="T12" s="9"/>
    </row>
    <row r="13" spans="1:20">
      <c r="A13" s="6">
        <v>1986</v>
      </c>
      <c r="B13" s="45">
        <v>903</v>
      </c>
      <c r="C13" s="45">
        <v>7531</v>
      </c>
      <c r="D13" s="45">
        <v>11756</v>
      </c>
      <c r="E13" s="45">
        <v>8143</v>
      </c>
      <c r="F13" s="45">
        <v>4385</v>
      </c>
      <c r="H13" s="72">
        <v>12.54</v>
      </c>
      <c r="I13" s="72">
        <v>85.98</v>
      </c>
      <c r="J13" s="72">
        <v>297.79000000000002</v>
      </c>
      <c r="K13" s="72">
        <v>548</v>
      </c>
      <c r="L13" s="72">
        <v>411.63</v>
      </c>
      <c r="M13" s="72">
        <f>'1.2'!B12</f>
        <v>153.91999999999999</v>
      </c>
      <c r="N13" s="12"/>
      <c r="O13" s="9"/>
      <c r="P13" s="9"/>
      <c r="Q13" s="9"/>
      <c r="R13" s="9"/>
      <c r="S13" s="9"/>
      <c r="T13" s="9"/>
    </row>
    <row r="14" spans="1:20">
      <c r="A14" s="6">
        <v>1987</v>
      </c>
      <c r="B14" s="45">
        <v>924</v>
      </c>
      <c r="C14" s="45">
        <v>7962</v>
      </c>
      <c r="D14" s="45">
        <v>12920</v>
      </c>
      <c r="E14" s="45">
        <v>9327</v>
      </c>
      <c r="F14" s="45">
        <v>4974</v>
      </c>
      <c r="H14" s="72">
        <v>12.76</v>
      </c>
      <c r="I14" s="72">
        <v>89.47</v>
      </c>
      <c r="J14" s="72">
        <v>328.45</v>
      </c>
      <c r="K14" s="72">
        <v>619.83000000000004</v>
      </c>
      <c r="L14" s="72">
        <v>449.84</v>
      </c>
      <c r="M14" s="72">
        <f>'1.2'!B13</f>
        <v>167.8</v>
      </c>
      <c r="N14" s="12"/>
      <c r="O14" s="9"/>
      <c r="P14" s="9"/>
      <c r="Q14" s="9"/>
      <c r="R14" s="9"/>
      <c r="S14" s="9"/>
      <c r="T14" s="9"/>
    </row>
    <row r="15" spans="1:20">
      <c r="A15" s="6">
        <v>1988</v>
      </c>
      <c r="B15" s="45">
        <v>950</v>
      </c>
      <c r="C15" s="45">
        <v>8801</v>
      </c>
      <c r="D15" s="45">
        <v>14437</v>
      </c>
      <c r="E15" s="45">
        <v>10272</v>
      </c>
      <c r="F15" s="45">
        <v>5720</v>
      </c>
      <c r="H15" s="72">
        <v>13.09</v>
      </c>
      <c r="I15" s="72">
        <v>97.17</v>
      </c>
      <c r="J15" s="72">
        <v>365.04</v>
      </c>
      <c r="K15" s="72">
        <v>670.85</v>
      </c>
      <c r="L15" s="72">
        <v>519.07000000000005</v>
      </c>
      <c r="M15" s="72">
        <f>'1.2'!B14</f>
        <v>184.84</v>
      </c>
      <c r="N15" s="12"/>
      <c r="O15" s="9"/>
      <c r="P15" s="9"/>
      <c r="Q15" s="9"/>
      <c r="R15" s="9"/>
      <c r="S15" s="9"/>
      <c r="T15" s="9"/>
    </row>
    <row r="16" spans="1:20">
      <c r="A16" s="6">
        <v>1989</v>
      </c>
      <c r="B16" s="45">
        <v>982</v>
      </c>
      <c r="C16" s="45">
        <v>9601</v>
      </c>
      <c r="D16" s="45">
        <v>15824</v>
      </c>
      <c r="E16" s="45">
        <v>11893</v>
      </c>
      <c r="F16" s="45">
        <v>7060</v>
      </c>
      <c r="H16" s="72">
        <v>13.5</v>
      </c>
      <c r="I16" s="72">
        <v>103.57</v>
      </c>
      <c r="J16" s="72">
        <v>396.64</v>
      </c>
      <c r="K16" s="72">
        <v>766.16</v>
      </c>
      <c r="L16" s="72">
        <v>623.59</v>
      </c>
      <c r="M16" s="72">
        <f>'1.2'!B15</f>
        <v>205.18</v>
      </c>
      <c r="N16" s="12"/>
      <c r="O16" s="9"/>
      <c r="P16" s="9"/>
      <c r="Q16" s="9"/>
      <c r="R16" s="9"/>
      <c r="S16" s="9"/>
      <c r="T16" s="9"/>
    </row>
    <row r="17" spans="1:20">
      <c r="A17" s="6">
        <v>1990</v>
      </c>
      <c r="B17" s="45">
        <v>1054</v>
      </c>
      <c r="C17" s="45">
        <v>10351</v>
      </c>
      <c r="D17" s="45">
        <v>17154</v>
      </c>
      <c r="E17" s="45">
        <v>13338</v>
      </c>
      <c r="F17" s="45">
        <v>7869</v>
      </c>
      <c r="H17" s="72">
        <v>14.5</v>
      </c>
      <c r="I17" s="72">
        <v>109.06</v>
      </c>
      <c r="J17" s="72">
        <v>427.99</v>
      </c>
      <c r="K17" s="72">
        <v>854.34</v>
      </c>
      <c r="L17" s="72">
        <v>692.41</v>
      </c>
      <c r="M17" s="72">
        <f>'1.2'!B16</f>
        <v>222.06</v>
      </c>
      <c r="N17" s="12"/>
      <c r="O17" s="9"/>
      <c r="P17" s="9"/>
      <c r="Q17" s="9"/>
      <c r="R17" s="9"/>
      <c r="S17" s="9"/>
      <c r="T17" s="9"/>
    </row>
    <row r="18" spans="1:20">
      <c r="A18" s="6">
        <v>1991</v>
      </c>
      <c r="B18" s="45">
        <v>1006</v>
      </c>
      <c r="C18" s="45">
        <v>10932</v>
      </c>
      <c r="D18" s="45">
        <v>18774</v>
      </c>
      <c r="E18" s="45">
        <v>15081</v>
      </c>
      <c r="F18" s="45">
        <v>9175</v>
      </c>
      <c r="H18" s="72">
        <v>13.91</v>
      </c>
      <c r="I18" s="72">
        <v>112.14</v>
      </c>
      <c r="J18" s="72">
        <v>462.98</v>
      </c>
      <c r="K18" s="72">
        <v>950.32</v>
      </c>
      <c r="L18" s="72">
        <v>787.34</v>
      </c>
      <c r="M18" s="72">
        <f>'1.2'!B17</f>
        <v>241.1</v>
      </c>
      <c r="N18" s="12"/>
      <c r="O18" s="9"/>
      <c r="P18" s="9"/>
      <c r="Q18" s="9"/>
      <c r="R18" s="9"/>
      <c r="S18" s="9"/>
      <c r="T18" s="9"/>
    </row>
    <row r="19" spans="1:20">
      <c r="A19" s="6">
        <v>1992</v>
      </c>
      <c r="B19" s="45">
        <v>1031</v>
      </c>
      <c r="C19" s="45">
        <v>11643</v>
      </c>
      <c r="D19" s="45">
        <v>20351</v>
      </c>
      <c r="E19" s="45">
        <v>16527</v>
      </c>
      <c r="F19" s="45">
        <v>10458</v>
      </c>
      <c r="H19" s="72">
        <v>14.2</v>
      </c>
      <c r="I19" s="72">
        <v>118.14</v>
      </c>
      <c r="J19" s="72">
        <v>493.91</v>
      </c>
      <c r="K19" s="72">
        <v>1026.45</v>
      </c>
      <c r="L19" s="72">
        <v>869.51</v>
      </c>
      <c r="M19" s="72">
        <f>'1.2'!B18</f>
        <v>258.52999999999997</v>
      </c>
      <c r="N19" s="12"/>
      <c r="O19" s="9"/>
      <c r="P19" s="9"/>
      <c r="Q19" s="9"/>
      <c r="R19" s="9"/>
      <c r="S19" s="9"/>
      <c r="T19" s="9"/>
    </row>
    <row r="20" spans="1:20">
      <c r="A20" s="6">
        <v>1993</v>
      </c>
      <c r="B20" s="45">
        <v>1064</v>
      </c>
      <c r="C20" s="45">
        <v>11883</v>
      </c>
      <c r="D20" s="45">
        <v>21716</v>
      </c>
      <c r="E20" s="45">
        <v>17359</v>
      </c>
      <c r="F20" s="45">
        <v>11184</v>
      </c>
      <c r="H20" s="72">
        <v>14.29</v>
      </c>
      <c r="I20" s="72">
        <v>118.93</v>
      </c>
      <c r="J20" s="72">
        <v>515.39</v>
      </c>
      <c r="K20" s="72">
        <v>1076.6199999999999</v>
      </c>
      <c r="L20" s="72">
        <v>909.65</v>
      </c>
      <c r="M20" s="72">
        <f>'1.2'!B19</f>
        <v>268.26</v>
      </c>
      <c r="N20" s="12"/>
      <c r="O20" s="9"/>
      <c r="P20" s="9"/>
      <c r="Q20" s="9"/>
      <c r="R20" s="9"/>
      <c r="S20" s="9"/>
      <c r="T20" s="9"/>
    </row>
    <row r="21" spans="1:20">
      <c r="A21" s="6">
        <v>1994</v>
      </c>
      <c r="B21" s="45">
        <v>1052</v>
      </c>
      <c r="C21" s="45">
        <v>12183</v>
      </c>
      <c r="D21" s="45">
        <v>23733</v>
      </c>
      <c r="E21" s="45">
        <v>18890</v>
      </c>
      <c r="F21" s="45">
        <v>12585</v>
      </c>
      <c r="H21" s="72">
        <v>13.89</v>
      </c>
      <c r="I21" s="72">
        <v>120.52</v>
      </c>
      <c r="J21" s="72">
        <v>550.61</v>
      </c>
      <c r="K21" s="72">
        <v>1155.18</v>
      </c>
      <c r="L21" s="72">
        <v>1009.81</v>
      </c>
      <c r="M21" s="72">
        <f>'1.2'!B20</f>
        <v>286.04000000000002</v>
      </c>
      <c r="N21" s="12"/>
      <c r="O21" s="9"/>
      <c r="P21" s="9"/>
      <c r="Q21" s="9"/>
      <c r="R21" s="9"/>
      <c r="S21" s="9"/>
      <c r="T21" s="9"/>
    </row>
    <row r="22" spans="1:20">
      <c r="A22" s="6">
        <v>1995</v>
      </c>
      <c r="B22" s="45">
        <v>1122</v>
      </c>
      <c r="C22" s="45">
        <v>12228</v>
      </c>
      <c r="D22" s="45">
        <v>24094</v>
      </c>
      <c r="E22" s="45">
        <v>18303</v>
      </c>
      <c r="F22" s="45">
        <v>12955</v>
      </c>
      <c r="H22" s="72">
        <v>14.42</v>
      </c>
      <c r="I22" s="72">
        <v>119.47</v>
      </c>
      <c r="J22" s="72">
        <v>548.52</v>
      </c>
      <c r="K22" s="72">
        <v>1115.1199999999999</v>
      </c>
      <c r="L22" s="72">
        <v>1019.36</v>
      </c>
      <c r="M22" s="72">
        <f>'1.2'!B21</f>
        <v>282.61</v>
      </c>
      <c r="N22" s="12"/>
      <c r="O22" s="9"/>
      <c r="P22" s="9"/>
      <c r="Q22" s="9"/>
      <c r="R22" s="9"/>
      <c r="S22" s="9"/>
      <c r="T22" s="9"/>
    </row>
    <row r="23" spans="1:20">
      <c r="A23" s="6">
        <v>1996</v>
      </c>
      <c r="B23" s="45">
        <v>1142</v>
      </c>
      <c r="C23" s="45">
        <v>12508</v>
      </c>
      <c r="D23" s="45">
        <v>25541</v>
      </c>
      <c r="E23" s="45">
        <v>20176</v>
      </c>
      <c r="F23" s="45">
        <v>15065</v>
      </c>
      <c r="H23" s="72">
        <v>14.47</v>
      </c>
      <c r="I23" s="72">
        <v>120.97</v>
      </c>
      <c r="J23" s="72">
        <v>566.57000000000005</v>
      </c>
      <c r="K23" s="72">
        <v>1224.45</v>
      </c>
      <c r="L23" s="72">
        <v>1158.47</v>
      </c>
      <c r="M23" s="72">
        <f>'1.2'!B22</f>
        <v>300.19</v>
      </c>
      <c r="N23" s="12"/>
      <c r="O23" s="9"/>
      <c r="P23" s="9"/>
      <c r="Q23" s="9"/>
      <c r="R23" s="9"/>
      <c r="S23" s="9"/>
      <c r="T23" s="9"/>
    </row>
    <row r="24" spans="1:20">
      <c r="A24" s="6">
        <v>1997</v>
      </c>
      <c r="B24" s="45">
        <v>1078</v>
      </c>
      <c r="C24" s="45">
        <v>12360</v>
      </c>
      <c r="D24" s="45">
        <v>27275</v>
      </c>
      <c r="E24" s="45">
        <v>21580</v>
      </c>
      <c r="F24" s="45">
        <v>17494</v>
      </c>
      <c r="H24" s="72">
        <v>13.52</v>
      </c>
      <c r="I24" s="72">
        <v>118.06</v>
      </c>
      <c r="J24" s="72">
        <v>584.87</v>
      </c>
      <c r="K24" s="72">
        <v>1311.94</v>
      </c>
      <c r="L24" s="72">
        <v>1294.46</v>
      </c>
      <c r="M24" s="72">
        <f>'1.2'!B23</f>
        <v>315.19</v>
      </c>
      <c r="N24" s="12"/>
      <c r="O24" s="9"/>
      <c r="P24" s="9"/>
      <c r="Q24" s="9"/>
      <c r="R24" s="9"/>
      <c r="S24" s="9"/>
      <c r="T24" s="9"/>
    </row>
    <row r="25" spans="1:20">
      <c r="A25" s="6">
        <v>1998</v>
      </c>
      <c r="B25" s="45">
        <v>1079</v>
      </c>
      <c r="C25" s="45">
        <v>12803</v>
      </c>
      <c r="D25" s="45">
        <v>29453</v>
      </c>
      <c r="E25" s="45">
        <v>22372</v>
      </c>
      <c r="F25" s="45">
        <v>19361</v>
      </c>
      <c r="H25" s="72">
        <v>13.25</v>
      </c>
      <c r="I25" s="72">
        <v>121.39</v>
      </c>
      <c r="J25" s="72">
        <v>609.57000000000005</v>
      </c>
      <c r="K25" s="72">
        <v>1360.74</v>
      </c>
      <c r="L25" s="72">
        <v>1421.89</v>
      </c>
      <c r="M25" s="72">
        <f>'1.2'!B24</f>
        <v>330.1</v>
      </c>
      <c r="N25" s="12"/>
      <c r="O25" s="9"/>
      <c r="P25" s="9"/>
      <c r="Q25" s="9"/>
      <c r="R25" s="9"/>
      <c r="S25" s="9"/>
      <c r="T25" s="9"/>
    </row>
    <row r="26" spans="1:20">
      <c r="A26" s="6">
        <v>1999</v>
      </c>
      <c r="B26" s="45">
        <v>1202</v>
      </c>
      <c r="C26" s="45">
        <v>12841</v>
      </c>
      <c r="D26" s="45">
        <v>31047</v>
      </c>
      <c r="E26" s="45">
        <v>22753</v>
      </c>
      <c r="F26" s="45">
        <v>21221</v>
      </c>
      <c r="H26" s="72">
        <v>14.68</v>
      </c>
      <c r="I26" s="72">
        <v>120.77</v>
      </c>
      <c r="J26" s="72">
        <v>616.21</v>
      </c>
      <c r="K26" s="72">
        <v>1383.88</v>
      </c>
      <c r="L26" s="72">
        <v>1518.29</v>
      </c>
      <c r="M26" s="72">
        <f>'1.2'!B25</f>
        <v>339.15</v>
      </c>
      <c r="N26" s="12"/>
      <c r="O26" s="9"/>
      <c r="P26" s="9"/>
      <c r="Q26" s="9"/>
      <c r="R26" s="9"/>
      <c r="S26" s="9"/>
      <c r="T26" s="9"/>
    </row>
    <row r="27" spans="1:20">
      <c r="A27" s="6">
        <v>2000</v>
      </c>
      <c r="B27" s="45">
        <v>1173</v>
      </c>
      <c r="C27" s="45">
        <v>12810</v>
      </c>
      <c r="D27" s="45">
        <v>32129</v>
      </c>
      <c r="E27" s="45">
        <v>23345</v>
      </c>
      <c r="F27" s="45">
        <v>22612</v>
      </c>
      <c r="H27" s="72">
        <v>14.16</v>
      </c>
      <c r="I27" s="72">
        <v>120.09</v>
      </c>
      <c r="J27" s="72">
        <v>613.66999999999996</v>
      </c>
      <c r="K27" s="72">
        <v>1410.89</v>
      </c>
      <c r="L27" s="72">
        <v>1579.52</v>
      </c>
      <c r="M27" s="72">
        <f>'1.2'!B26</f>
        <v>343.66</v>
      </c>
      <c r="N27" s="12"/>
      <c r="O27" s="9"/>
      <c r="P27" s="9"/>
      <c r="Q27" s="9"/>
      <c r="R27" s="9"/>
      <c r="S27" s="9"/>
      <c r="T27" s="9"/>
    </row>
    <row r="28" spans="1:20">
      <c r="A28" s="6">
        <v>2001</v>
      </c>
      <c r="B28" s="45">
        <v>1190</v>
      </c>
      <c r="C28" s="45">
        <v>12737</v>
      </c>
      <c r="D28" s="45">
        <v>33549</v>
      </c>
      <c r="E28" s="45">
        <v>24204</v>
      </c>
      <c r="F28" s="45">
        <v>23663</v>
      </c>
      <c r="H28" s="72">
        <v>14.26</v>
      </c>
      <c r="I28" s="72">
        <v>119.01</v>
      </c>
      <c r="J28" s="72">
        <v>621.01</v>
      </c>
      <c r="K28" s="72">
        <v>1453.96</v>
      </c>
      <c r="L28" s="72">
        <v>1622.25</v>
      </c>
      <c r="M28" s="72">
        <f>'1.2'!B27</f>
        <v>349.45</v>
      </c>
      <c r="N28" s="12"/>
      <c r="O28" s="9"/>
      <c r="P28" s="9"/>
      <c r="Q28" s="9"/>
      <c r="R28" s="9"/>
      <c r="S28" s="9"/>
      <c r="T28" s="9"/>
    </row>
    <row r="29" spans="1:20">
      <c r="A29" s="6">
        <v>2002</v>
      </c>
      <c r="B29" s="45">
        <v>1213</v>
      </c>
      <c r="C29" s="45">
        <v>12636</v>
      </c>
      <c r="D29" s="45">
        <v>34290</v>
      </c>
      <c r="E29" s="45">
        <v>23941</v>
      </c>
      <c r="F29" s="45">
        <v>25293</v>
      </c>
      <c r="H29" s="72">
        <v>14.46</v>
      </c>
      <c r="I29" s="72">
        <v>117.99</v>
      </c>
      <c r="J29" s="72">
        <v>606.65</v>
      </c>
      <c r="K29" s="72">
        <v>1442.13</v>
      </c>
      <c r="L29" s="72">
        <v>1724.15</v>
      </c>
      <c r="M29" s="72">
        <f>'1.2'!B28</f>
        <v>349.91</v>
      </c>
      <c r="N29" s="12"/>
      <c r="O29" s="9"/>
      <c r="P29" s="9"/>
      <c r="Q29" s="9"/>
      <c r="R29" s="9"/>
      <c r="S29" s="9"/>
      <c r="T29" s="9"/>
    </row>
    <row r="30" spans="1:20">
      <c r="A30" s="6">
        <v>2003</v>
      </c>
      <c r="B30" s="45">
        <v>1213</v>
      </c>
      <c r="C30" s="45">
        <v>12561</v>
      </c>
      <c r="D30" s="45">
        <v>35871</v>
      </c>
      <c r="E30" s="45">
        <v>23985</v>
      </c>
      <c r="F30" s="45">
        <v>25962</v>
      </c>
      <c r="H30" s="72">
        <v>14.32</v>
      </c>
      <c r="I30" s="72">
        <v>117.56</v>
      </c>
      <c r="J30" s="72">
        <v>610.13</v>
      </c>
      <c r="K30" s="72">
        <v>1431.44</v>
      </c>
      <c r="L30" s="72">
        <v>1741.13</v>
      </c>
      <c r="M30" s="72">
        <f>'1.2'!B29</f>
        <v>350.91</v>
      </c>
      <c r="N30" s="12"/>
      <c r="O30" s="9"/>
      <c r="P30" s="9"/>
      <c r="Q30" s="9"/>
      <c r="R30" s="9"/>
      <c r="S30" s="9"/>
      <c r="T30" s="9"/>
    </row>
    <row r="31" spans="1:20">
      <c r="A31" s="6">
        <v>2004</v>
      </c>
      <c r="B31" s="45">
        <v>1250</v>
      </c>
      <c r="C31" s="45">
        <v>12732</v>
      </c>
      <c r="D31" s="45">
        <v>37113</v>
      </c>
      <c r="E31" s="45">
        <v>24287</v>
      </c>
      <c r="F31" s="45">
        <v>26435</v>
      </c>
      <c r="H31" s="72">
        <v>14.66</v>
      </c>
      <c r="I31" s="72">
        <v>119.38</v>
      </c>
      <c r="J31" s="72">
        <v>606.87</v>
      </c>
      <c r="K31" s="72">
        <v>1427.39</v>
      </c>
      <c r="L31" s="72">
        <v>1746.02</v>
      </c>
      <c r="M31" s="72">
        <f>'1.2'!B30</f>
        <v>351.78</v>
      </c>
      <c r="N31" s="12"/>
      <c r="O31" s="9"/>
      <c r="P31" s="9"/>
      <c r="Q31" s="9"/>
      <c r="R31" s="9"/>
      <c r="S31" s="9"/>
      <c r="T31" s="9"/>
    </row>
    <row r="32" spans="1:20">
      <c r="A32" s="6">
        <v>2005</v>
      </c>
      <c r="B32" s="45">
        <v>1240</v>
      </c>
      <c r="C32" s="45">
        <v>13317</v>
      </c>
      <c r="D32" s="45">
        <v>38556</v>
      </c>
      <c r="E32" s="45">
        <v>24245</v>
      </c>
      <c r="F32" s="45">
        <v>27420</v>
      </c>
      <c r="H32" s="72">
        <v>14.39</v>
      </c>
      <c r="I32" s="73">
        <v>125.25</v>
      </c>
      <c r="J32" s="72">
        <v>606.69000000000005</v>
      </c>
      <c r="K32" s="72">
        <v>1408.05</v>
      </c>
      <c r="L32" s="72">
        <v>1789.65</v>
      </c>
      <c r="M32" s="72">
        <f>'1.2'!B31</f>
        <v>354.56</v>
      </c>
      <c r="N32" s="12"/>
      <c r="O32" s="9"/>
      <c r="P32" s="9"/>
      <c r="Q32" s="9"/>
      <c r="R32" s="9"/>
      <c r="S32" s="9"/>
      <c r="T32" s="9"/>
    </row>
    <row r="33" spans="1:20">
      <c r="A33" s="6">
        <v>2006</v>
      </c>
      <c r="B33" s="45">
        <v>1245</v>
      </c>
      <c r="C33" s="45">
        <v>13722</v>
      </c>
      <c r="D33" s="45">
        <v>40949</v>
      </c>
      <c r="E33" s="45">
        <v>25157</v>
      </c>
      <c r="F33" s="45">
        <v>28075</v>
      </c>
      <c r="G33" s="22"/>
      <c r="H33" s="72">
        <v>14.37</v>
      </c>
      <c r="I33" s="73">
        <v>129.27000000000001</v>
      </c>
      <c r="J33" s="72">
        <v>619.78</v>
      </c>
      <c r="K33" s="72">
        <v>1432.9</v>
      </c>
      <c r="L33" s="72">
        <v>1802.16</v>
      </c>
      <c r="M33" s="72">
        <f>'1.2'!B32</f>
        <v>362.05</v>
      </c>
      <c r="N33" s="12"/>
      <c r="O33" s="9"/>
      <c r="P33" s="9"/>
      <c r="Q33" s="9"/>
      <c r="R33" s="9"/>
      <c r="S33" s="9"/>
      <c r="T33" s="9"/>
    </row>
    <row r="34" spans="1:20">
      <c r="A34" s="6">
        <v>2007</v>
      </c>
      <c r="B34" s="45">
        <v>1256</v>
      </c>
      <c r="C34" s="45">
        <v>13562</v>
      </c>
      <c r="D34" s="45">
        <v>41385</v>
      </c>
      <c r="E34" s="45">
        <v>25067</v>
      </c>
      <c r="F34" s="45">
        <v>27963</v>
      </c>
      <c r="G34" s="22"/>
      <c r="H34" s="72">
        <v>14.45</v>
      </c>
      <c r="I34" s="73">
        <v>127.9</v>
      </c>
      <c r="J34" s="72">
        <v>602.99</v>
      </c>
      <c r="K34" s="72">
        <v>1400.86</v>
      </c>
      <c r="L34" s="72">
        <v>1795.58</v>
      </c>
      <c r="M34" s="72">
        <f>'1.2'!B33</f>
        <v>354.47</v>
      </c>
      <c r="N34" s="12"/>
      <c r="O34" s="9"/>
      <c r="P34" s="9"/>
      <c r="Q34" s="9"/>
      <c r="R34" s="9"/>
      <c r="S34" s="9"/>
      <c r="T34" s="9"/>
    </row>
    <row r="35" spans="1:20">
      <c r="A35" s="6">
        <v>2008</v>
      </c>
      <c r="B35" s="45">
        <v>1295</v>
      </c>
      <c r="C35" s="45">
        <v>13485</v>
      </c>
      <c r="D35" s="45">
        <v>42295</v>
      </c>
      <c r="E35" s="45">
        <v>25443</v>
      </c>
      <c r="F35" s="45">
        <v>28092</v>
      </c>
      <c r="G35" s="22"/>
      <c r="H35" s="72">
        <v>14.92</v>
      </c>
      <c r="I35" s="73">
        <v>127.71</v>
      </c>
      <c r="J35" s="72">
        <v>598.04999999999995</v>
      </c>
      <c r="K35" s="72">
        <v>1367.42</v>
      </c>
      <c r="L35" s="72">
        <v>1782.43</v>
      </c>
      <c r="M35" s="72">
        <f>'1.2'!B34</f>
        <v>351.09</v>
      </c>
      <c r="N35" s="12"/>
    </row>
    <row r="36" spans="1:20">
      <c r="A36" s="6">
        <v>2009</v>
      </c>
      <c r="B36" s="45">
        <v>1304</v>
      </c>
      <c r="C36" s="45">
        <v>13940</v>
      </c>
      <c r="D36" s="45">
        <v>43769</v>
      </c>
      <c r="E36" s="45">
        <v>26519</v>
      </c>
      <c r="F36" s="45">
        <v>28636</v>
      </c>
      <c r="G36" s="78"/>
      <c r="H36" s="73">
        <v>15.18</v>
      </c>
      <c r="I36" s="73">
        <v>132.35</v>
      </c>
      <c r="J36" s="73">
        <v>598.61</v>
      </c>
      <c r="K36" s="72">
        <v>1379.53</v>
      </c>
      <c r="L36" s="72">
        <v>1804.83</v>
      </c>
      <c r="M36" s="72">
        <f>'1.2'!B35</f>
        <v>354.82</v>
      </c>
      <c r="N36" s="12"/>
      <c r="O36" s="9"/>
      <c r="P36" s="9"/>
      <c r="Q36" s="9"/>
      <c r="R36" s="9"/>
      <c r="S36" s="9"/>
      <c r="T36" s="9"/>
    </row>
    <row r="37" spans="1:20">
      <c r="A37" s="71">
        <v>2010</v>
      </c>
      <c r="B37" s="45">
        <v>1308</v>
      </c>
      <c r="C37" s="45">
        <v>13434</v>
      </c>
      <c r="D37" s="45">
        <v>43788</v>
      </c>
      <c r="E37" s="45">
        <v>27084</v>
      </c>
      <c r="F37" s="45">
        <v>28667</v>
      </c>
      <c r="G37" s="78"/>
      <c r="H37" s="73">
        <v>15.45</v>
      </c>
      <c r="I37" s="73">
        <v>127.65</v>
      </c>
      <c r="J37" s="73">
        <v>580.91</v>
      </c>
      <c r="K37" s="72">
        <v>1367.67</v>
      </c>
      <c r="L37" s="72">
        <v>1772.62</v>
      </c>
      <c r="M37" s="72">
        <f>'1.2'!B36</f>
        <v>347.77</v>
      </c>
      <c r="N37" s="12"/>
      <c r="O37" s="9"/>
      <c r="P37" s="9"/>
      <c r="Q37" s="9"/>
      <c r="R37" s="9"/>
      <c r="S37" s="9"/>
      <c r="T37" s="9"/>
    </row>
    <row r="38" spans="1:20">
      <c r="M38" s="2" t="s">
        <v>40</v>
      </c>
      <c r="N38" s="12"/>
      <c r="O38" s="9"/>
      <c r="P38" s="9"/>
      <c r="Q38" s="9"/>
      <c r="R38" s="9"/>
      <c r="S38" s="9"/>
      <c r="T38" s="9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"/>
  <sheetViews>
    <sheetView showGridLines="0" zoomScaleNormal="100" workbookViewId="0"/>
  </sheetViews>
  <sheetFormatPr defaultRowHeight="15"/>
  <cols>
    <col min="1" max="1" width="7.28515625" style="6" customWidth="1"/>
    <col min="2" max="2" width="9.5703125" style="2" customWidth="1"/>
    <col min="3" max="3" width="9.28515625" style="2" customWidth="1"/>
    <col min="4" max="4" width="9.5703125" style="2" bestFit="1" customWidth="1"/>
    <col min="5" max="5" width="7.42578125" style="2" bestFit="1" customWidth="1"/>
    <col min="6" max="6" width="9.5703125" style="2" customWidth="1"/>
    <col min="7" max="7" width="8" style="2" customWidth="1"/>
    <col min="8" max="8" width="9.28515625" style="2" customWidth="1"/>
    <col min="9" max="9" width="9.7109375" style="2" bestFit="1" customWidth="1"/>
    <col min="10" max="10" width="9.140625" style="2" customWidth="1"/>
    <col min="11" max="11" width="9.42578125" style="2" bestFit="1" customWidth="1"/>
    <col min="12" max="16384" width="9.140625" style="2"/>
  </cols>
  <sheetData>
    <row r="1" spans="1:12">
      <c r="A1" s="71" t="s">
        <v>31</v>
      </c>
    </row>
    <row r="2" spans="1:12">
      <c r="A2" s="6" t="s">
        <v>26</v>
      </c>
    </row>
    <row r="5" spans="1:12">
      <c r="B5" s="2" t="s">
        <v>19</v>
      </c>
      <c r="G5" s="2" t="s">
        <v>20</v>
      </c>
    </row>
    <row r="6" spans="1:12">
      <c r="B6" s="3" t="s">
        <v>11</v>
      </c>
      <c r="C6" s="3" t="s">
        <v>231</v>
      </c>
      <c r="D6" s="3" t="s">
        <v>28</v>
      </c>
      <c r="E6" s="3" t="s">
        <v>29</v>
      </c>
      <c r="F6" s="3"/>
      <c r="G6" s="3" t="s">
        <v>30</v>
      </c>
      <c r="H6" s="3" t="s">
        <v>231</v>
      </c>
      <c r="I6" s="3" t="s">
        <v>28</v>
      </c>
      <c r="J6" s="3" t="s">
        <v>29</v>
      </c>
      <c r="K6" s="3" t="s">
        <v>10</v>
      </c>
    </row>
    <row r="7" spans="1:12">
      <c r="A7" s="6">
        <v>1980</v>
      </c>
      <c r="B7" s="45">
        <v>12293</v>
      </c>
      <c r="C7" s="45">
        <v>4816</v>
      </c>
      <c r="D7" s="45">
        <v>124</v>
      </c>
      <c r="E7" s="45">
        <v>105</v>
      </c>
      <c r="G7" s="12">
        <v>67.13</v>
      </c>
      <c r="H7" s="12">
        <v>249.93</v>
      </c>
      <c r="I7" s="12">
        <v>138.94999999999999</v>
      </c>
      <c r="J7" s="12">
        <v>30.58</v>
      </c>
      <c r="K7" s="72">
        <f>'1.2'!B6</f>
        <v>86.82</v>
      </c>
      <c r="L7" s="14"/>
    </row>
    <row r="8" spans="1:12">
      <c r="A8" s="6">
        <v>1981</v>
      </c>
      <c r="B8" s="45">
        <v>13703</v>
      </c>
      <c r="C8" s="45">
        <v>5447</v>
      </c>
      <c r="D8" s="45">
        <v>152</v>
      </c>
      <c r="E8" s="45">
        <v>171</v>
      </c>
      <c r="G8" s="12">
        <v>74.099999999999994</v>
      </c>
      <c r="H8" s="12">
        <v>279.48</v>
      </c>
      <c r="I8" s="12">
        <v>166.86</v>
      </c>
      <c r="J8" s="12">
        <v>51.5</v>
      </c>
      <c r="K8" s="72">
        <f>'1.2'!B7</f>
        <v>97.1</v>
      </c>
    </row>
    <row r="9" spans="1:12">
      <c r="A9" s="6">
        <v>1982</v>
      </c>
      <c r="B9" s="45">
        <v>15413</v>
      </c>
      <c r="C9" s="45">
        <v>6113</v>
      </c>
      <c r="D9" s="45">
        <v>189</v>
      </c>
      <c r="E9" s="45">
        <v>334</v>
      </c>
      <c r="G9" s="12">
        <v>82.06</v>
      </c>
      <c r="H9" s="12">
        <v>307.36</v>
      </c>
      <c r="I9" s="12">
        <v>199.92</v>
      </c>
      <c r="J9" s="12">
        <v>98.94</v>
      </c>
      <c r="K9" s="72">
        <f>'1.2'!B8</f>
        <v>108.96</v>
      </c>
    </row>
    <row r="10" spans="1:12">
      <c r="A10" s="6">
        <v>1983</v>
      </c>
      <c r="B10" s="45">
        <v>17290</v>
      </c>
      <c r="C10" s="45">
        <v>7409</v>
      </c>
      <c r="D10" s="45">
        <v>286</v>
      </c>
      <c r="E10" s="45">
        <v>360</v>
      </c>
      <c r="G10" s="12">
        <v>91.12</v>
      </c>
      <c r="H10" s="12">
        <v>372.76</v>
      </c>
      <c r="I10" s="12">
        <v>301.93</v>
      </c>
      <c r="J10" s="12">
        <v>104.66</v>
      </c>
      <c r="K10" s="72">
        <f>'1.2'!B9</f>
        <v>124.14</v>
      </c>
    </row>
    <row r="11" spans="1:12">
      <c r="A11" s="6">
        <v>1984</v>
      </c>
      <c r="B11" s="45">
        <v>18381</v>
      </c>
      <c r="C11" s="45">
        <v>7791</v>
      </c>
      <c r="D11" s="45">
        <v>283</v>
      </c>
      <c r="E11" s="45">
        <v>467</v>
      </c>
      <c r="G11" s="12">
        <v>95.76</v>
      </c>
      <c r="H11" s="12">
        <v>383.22</v>
      </c>
      <c r="I11" s="12">
        <v>280.64</v>
      </c>
      <c r="J11" s="12">
        <v>129.9</v>
      </c>
      <c r="K11" s="72">
        <f>'1.2'!B10</f>
        <v>130.13999999999999</v>
      </c>
    </row>
    <row r="12" spans="1:12">
      <c r="A12" s="6">
        <v>1985</v>
      </c>
      <c r="B12" s="45">
        <v>20369</v>
      </c>
      <c r="C12" s="45">
        <v>8616</v>
      </c>
      <c r="D12" s="45">
        <v>304</v>
      </c>
      <c r="E12" s="45">
        <v>572</v>
      </c>
      <c r="G12" s="12">
        <v>104.83</v>
      </c>
      <c r="H12" s="12">
        <v>420.42</v>
      </c>
      <c r="I12" s="12">
        <v>289.97000000000003</v>
      </c>
      <c r="J12" s="12">
        <v>152.69999999999999</v>
      </c>
      <c r="K12" s="72">
        <f>'1.2'!B11</f>
        <v>142.47999999999999</v>
      </c>
    </row>
    <row r="13" spans="1:12">
      <c r="A13" s="6">
        <v>1986</v>
      </c>
      <c r="B13" s="45">
        <v>22416</v>
      </c>
      <c r="C13" s="45">
        <v>9287</v>
      </c>
      <c r="D13" s="45">
        <v>381</v>
      </c>
      <c r="E13" s="45">
        <v>634</v>
      </c>
      <c r="G13" s="12">
        <v>114.2</v>
      </c>
      <c r="H13" s="12">
        <v>446.18</v>
      </c>
      <c r="I13" s="12">
        <v>355.59</v>
      </c>
      <c r="J13" s="12">
        <v>155.11000000000001</v>
      </c>
      <c r="K13" s="72">
        <f>'1.2'!B12</f>
        <v>153.91999999999999</v>
      </c>
    </row>
    <row r="14" spans="1:12">
      <c r="A14" s="6">
        <v>1987</v>
      </c>
      <c r="B14" s="45">
        <v>24415</v>
      </c>
      <c r="C14" s="45">
        <v>10513</v>
      </c>
      <c r="D14" s="45">
        <v>443</v>
      </c>
      <c r="E14" s="45">
        <v>736</v>
      </c>
      <c r="G14" s="12">
        <v>122.95</v>
      </c>
      <c r="H14" s="12">
        <v>497.02</v>
      </c>
      <c r="I14" s="12">
        <v>397.15</v>
      </c>
      <c r="J14" s="12">
        <v>167.74</v>
      </c>
      <c r="K14" s="72">
        <f>'1.2'!B13</f>
        <v>167.8</v>
      </c>
    </row>
    <row r="15" spans="1:12">
      <c r="A15" s="6">
        <v>1988</v>
      </c>
      <c r="B15" s="45">
        <v>26774</v>
      </c>
      <c r="C15" s="45">
        <v>12023</v>
      </c>
      <c r="D15" s="45">
        <v>520</v>
      </c>
      <c r="E15" s="45">
        <v>863</v>
      </c>
      <c r="G15" s="12">
        <v>133.56</v>
      </c>
      <c r="H15" s="12">
        <v>559.35</v>
      </c>
      <c r="I15" s="12">
        <v>448.31</v>
      </c>
      <c r="J15" s="12">
        <v>191.99</v>
      </c>
      <c r="K15" s="72">
        <f>'1.2'!B14</f>
        <v>184.84</v>
      </c>
    </row>
    <row r="16" spans="1:12">
      <c r="A16" s="6">
        <v>1989</v>
      </c>
      <c r="B16" s="45">
        <v>30137</v>
      </c>
      <c r="C16" s="45">
        <v>13746</v>
      </c>
      <c r="D16" s="45">
        <v>551</v>
      </c>
      <c r="E16" s="45">
        <v>926</v>
      </c>
      <c r="G16" s="12">
        <v>148.68</v>
      </c>
      <c r="H16" s="12">
        <v>629.67999999999995</v>
      </c>
      <c r="I16" s="12">
        <v>471.3</v>
      </c>
      <c r="J16" s="12">
        <v>191.57</v>
      </c>
      <c r="K16" s="72">
        <f>'1.2'!B15</f>
        <v>205.18</v>
      </c>
    </row>
    <row r="17" spans="1:12">
      <c r="A17" s="6">
        <v>1990</v>
      </c>
      <c r="B17" s="45">
        <v>33143</v>
      </c>
      <c r="C17" s="45">
        <v>14827</v>
      </c>
      <c r="D17" s="45">
        <v>600</v>
      </c>
      <c r="E17" s="45">
        <v>1196</v>
      </c>
      <c r="G17" s="12">
        <v>161.63999999999999</v>
      </c>
      <c r="H17" s="12">
        <v>668.08</v>
      </c>
      <c r="I17" s="12">
        <v>497.62</v>
      </c>
      <c r="J17" s="12">
        <v>241.9</v>
      </c>
      <c r="K17" s="72">
        <f>'1.2'!B16</f>
        <v>222.06</v>
      </c>
    </row>
    <row r="18" spans="1:12">
      <c r="A18" s="6">
        <v>1991</v>
      </c>
      <c r="B18" s="45">
        <v>36417</v>
      </c>
      <c r="C18" s="45">
        <v>16552</v>
      </c>
      <c r="D18" s="45">
        <v>640</v>
      </c>
      <c r="E18" s="45">
        <v>1359</v>
      </c>
      <c r="G18" s="12">
        <v>174.67</v>
      </c>
      <c r="H18" s="12">
        <v>737.16</v>
      </c>
      <c r="I18" s="12">
        <v>511.58</v>
      </c>
      <c r="J18" s="12">
        <v>263.63</v>
      </c>
      <c r="K18" s="72">
        <f>'1.2'!B17</f>
        <v>241.1</v>
      </c>
    </row>
    <row r="19" spans="1:12">
      <c r="A19" s="6">
        <v>1992</v>
      </c>
      <c r="B19" s="45">
        <v>39505</v>
      </c>
      <c r="C19" s="45">
        <v>18183</v>
      </c>
      <c r="D19" s="45">
        <v>780</v>
      </c>
      <c r="E19" s="45">
        <v>1542</v>
      </c>
      <c r="G19" s="12">
        <v>186.66</v>
      </c>
      <c r="H19" s="12">
        <v>792.33</v>
      </c>
      <c r="I19" s="12">
        <v>600.77</v>
      </c>
      <c r="J19" s="12">
        <v>281.26</v>
      </c>
      <c r="K19" s="72">
        <f>'1.2'!B18</f>
        <v>258.52999999999997</v>
      </c>
    </row>
    <row r="20" spans="1:12">
      <c r="A20" s="6">
        <v>1993</v>
      </c>
      <c r="B20" s="45">
        <v>41167</v>
      </c>
      <c r="C20" s="45">
        <v>19404</v>
      </c>
      <c r="D20" s="45">
        <v>778</v>
      </c>
      <c r="E20" s="45">
        <v>1857</v>
      </c>
      <c r="G20" s="12">
        <v>192.21</v>
      </c>
      <c r="H20" s="12">
        <v>826.49</v>
      </c>
      <c r="I20" s="12">
        <v>588.98</v>
      </c>
      <c r="J20" s="12">
        <v>315.5</v>
      </c>
      <c r="K20" s="72">
        <f>'1.2'!B19</f>
        <v>268.26</v>
      </c>
    </row>
    <row r="21" spans="1:12">
      <c r="A21" s="6">
        <v>1994</v>
      </c>
      <c r="B21" s="45">
        <v>44397</v>
      </c>
      <c r="C21" s="45">
        <v>21083</v>
      </c>
      <c r="D21" s="45">
        <v>836</v>
      </c>
      <c r="E21" s="45">
        <v>2127</v>
      </c>
      <c r="G21" s="12">
        <v>204.91</v>
      </c>
      <c r="H21" s="12">
        <v>882.16</v>
      </c>
      <c r="I21" s="12">
        <v>586.58000000000004</v>
      </c>
      <c r="J21" s="12">
        <v>353.41</v>
      </c>
      <c r="K21" s="72">
        <f>'1.2'!B20</f>
        <v>286.04000000000002</v>
      </c>
    </row>
    <row r="22" spans="1:12">
      <c r="A22" s="6">
        <v>1995</v>
      </c>
      <c r="B22" s="45">
        <v>44106</v>
      </c>
      <c r="C22" s="45">
        <v>21499</v>
      </c>
      <c r="D22" s="45">
        <v>884</v>
      </c>
      <c r="E22" s="45">
        <v>2213</v>
      </c>
      <c r="G22" s="12">
        <v>201.14</v>
      </c>
      <c r="H22" s="12">
        <v>879.49</v>
      </c>
      <c r="I22" s="12">
        <v>609.42999999999995</v>
      </c>
      <c r="J22" s="12">
        <v>354.42</v>
      </c>
      <c r="K22" s="72">
        <f>'1.2'!B21</f>
        <v>282.61</v>
      </c>
    </row>
    <row r="23" spans="1:12">
      <c r="A23" s="6">
        <v>1996</v>
      </c>
      <c r="B23" s="45">
        <v>48234</v>
      </c>
      <c r="C23" s="45">
        <v>22813</v>
      </c>
      <c r="D23" s="45">
        <v>948</v>
      </c>
      <c r="E23" s="45">
        <v>2437</v>
      </c>
      <c r="G23" s="12">
        <v>216.59</v>
      </c>
      <c r="H23" s="12">
        <v>919.37</v>
      </c>
      <c r="I23" s="12">
        <v>612.89</v>
      </c>
      <c r="J23" s="12">
        <v>373.14</v>
      </c>
      <c r="K23" s="72">
        <f>'1.2'!B22</f>
        <v>300.19</v>
      </c>
    </row>
    <row r="24" spans="1:12">
      <c r="A24" s="6">
        <v>1997</v>
      </c>
      <c r="B24" s="45">
        <v>52278</v>
      </c>
      <c r="C24" s="45">
        <v>24002</v>
      </c>
      <c r="D24" s="45">
        <v>962</v>
      </c>
      <c r="E24" s="45">
        <v>2545</v>
      </c>
      <c r="G24" s="12">
        <v>231.43</v>
      </c>
      <c r="H24" s="12">
        <v>951.55</v>
      </c>
      <c r="I24" s="12">
        <v>618.55999999999995</v>
      </c>
      <c r="J24" s="12">
        <v>361.83</v>
      </c>
      <c r="K24" s="72">
        <f>'1.2'!B23</f>
        <v>315.19</v>
      </c>
    </row>
    <row r="25" spans="1:12">
      <c r="A25" s="6">
        <v>1998</v>
      </c>
      <c r="B25" s="45">
        <v>55407</v>
      </c>
      <c r="C25" s="45">
        <v>25714</v>
      </c>
      <c r="D25" s="45">
        <v>1078</v>
      </c>
      <c r="E25" s="45">
        <v>2869</v>
      </c>
      <c r="G25" s="12">
        <v>241.79</v>
      </c>
      <c r="H25" s="12">
        <v>999.79</v>
      </c>
      <c r="I25" s="12">
        <v>669.94</v>
      </c>
      <c r="J25" s="12">
        <v>391.18</v>
      </c>
      <c r="K25" s="72">
        <f>'1.2'!B24</f>
        <v>330.1</v>
      </c>
    </row>
    <row r="26" spans="1:12">
      <c r="A26" s="6">
        <v>1999</v>
      </c>
      <c r="B26" s="45">
        <v>58533</v>
      </c>
      <c r="C26" s="45">
        <v>26279</v>
      </c>
      <c r="D26" s="45">
        <v>1155</v>
      </c>
      <c r="E26" s="45">
        <v>3097</v>
      </c>
      <c r="G26" s="12">
        <v>251.87</v>
      </c>
      <c r="H26" s="12">
        <v>999.39</v>
      </c>
      <c r="I26" s="12">
        <v>683.04</v>
      </c>
      <c r="J26" s="12">
        <v>399.25</v>
      </c>
      <c r="K26" s="72">
        <f>'1.2'!B25</f>
        <v>339.15</v>
      </c>
    </row>
    <row r="27" spans="1:12">
      <c r="A27" s="6">
        <v>2000</v>
      </c>
      <c r="B27" s="45">
        <v>61059</v>
      </c>
      <c r="C27" s="45">
        <v>26660</v>
      </c>
      <c r="D27" s="45">
        <v>1202</v>
      </c>
      <c r="E27" s="45">
        <v>3148</v>
      </c>
      <c r="G27" s="12">
        <v>259.52</v>
      </c>
      <c r="H27" s="12">
        <v>993.63</v>
      </c>
      <c r="I27" s="12">
        <v>663.89</v>
      </c>
      <c r="J27" s="12">
        <v>379.23</v>
      </c>
      <c r="K27" s="72">
        <f>'1.2'!B26</f>
        <v>343.66</v>
      </c>
    </row>
    <row r="28" spans="1:12">
      <c r="A28" s="6">
        <v>2001</v>
      </c>
      <c r="B28" s="45">
        <v>63143</v>
      </c>
      <c r="C28" s="45">
        <v>27682</v>
      </c>
      <c r="D28" s="45">
        <v>1176</v>
      </c>
      <c r="E28" s="45">
        <v>3342</v>
      </c>
      <c r="G28" s="12">
        <v>264.88</v>
      </c>
      <c r="H28" s="12">
        <v>1010.53</v>
      </c>
      <c r="I28" s="12">
        <v>603.07000000000005</v>
      </c>
      <c r="J28" s="12">
        <v>378.65</v>
      </c>
      <c r="K28" s="72">
        <f>'1.2'!B27</f>
        <v>349.45</v>
      </c>
      <c r="L28" s="14"/>
    </row>
    <row r="29" spans="1:12">
      <c r="A29" s="6">
        <v>2002</v>
      </c>
      <c r="B29" s="45">
        <v>64200</v>
      </c>
      <c r="C29" s="45">
        <v>28555</v>
      </c>
      <c r="D29" s="45">
        <v>1148</v>
      </c>
      <c r="E29" s="45">
        <v>3470</v>
      </c>
      <c r="G29" s="12">
        <v>265.19</v>
      </c>
      <c r="H29" s="12">
        <v>1018.25</v>
      </c>
      <c r="I29" s="12">
        <v>575.45000000000005</v>
      </c>
      <c r="J29" s="12">
        <v>378.12</v>
      </c>
      <c r="K29" s="72">
        <f>'1.2'!B28</f>
        <v>349.91</v>
      </c>
    </row>
    <row r="30" spans="1:12">
      <c r="A30" s="6">
        <v>2003</v>
      </c>
      <c r="B30" s="45">
        <v>65395</v>
      </c>
      <c r="C30" s="45">
        <v>29432</v>
      </c>
      <c r="D30" s="45">
        <v>1135</v>
      </c>
      <c r="E30" s="45">
        <v>3630</v>
      </c>
      <c r="G30" s="12">
        <v>266.08999999999997</v>
      </c>
      <c r="H30" s="12">
        <v>1024.1400000000001</v>
      </c>
      <c r="I30" s="12">
        <v>543.94000000000005</v>
      </c>
      <c r="J30" s="12">
        <v>372.24</v>
      </c>
      <c r="K30" s="72">
        <f>'1.2'!B29</f>
        <v>350.91</v>
      </c>
      <c r="L30" s="12"/>
    </row>
    <row r="31" spans="1:12">
      <c r="A31" s="6">
        <v>2004</v>
      </c>
      <c r="B31" s="45">
        <v>67598</v>
      </c>
      <c r="C31" s="45">
        <v>29247</v>
      </c>
      <c r="D31" s="45">
        <v>1204</v>
      </c>
      <c r="E31" s="45">
        <v>3768</v>
      </c>
      <c r="G31" s="12">
        <v>271.07</v>
      </c>
      <c r="H31" s="12">
        <v>990.98</v>
      </c>
      <c r="I31" s="12">
        <v>556.20000000000005</v>
      </c>
      <c r="J31" s="12">
        <v>364.75</v>
      </c>
      <c r="K31" s="72">
        <f>'1.2'!B30</f>
        <v>351.78</v>
      </c>
      <c r="L31" s="12"/>
    </row>
    <row r="32" spans="1:12">
      <c r="A32" s="6">
        <v>2005</v>
      </c>
      <c r="B32" s="45">
        <v>69191</v>
      </c>
      <c r="C32" s="45">
        <v>30335</v>
      </c>
      <c r="D32" s="45">
        <v>1222</v>
      </c>
      <c r="E32" s="45">
        <v>4030</v>
      </c>
      <c r="G32" s="12">
        <v>273.27</v>
      </c>
      <c r="H32" s="12">
        <v>1000.46</v>
      </c>
      <c r="I32" s="12">
        <v>525.6</v>
      </c>
      <c r="J32" s="12">
        <v>370.35</v>
      </c>
      <c r="K32" s="72">
        <f>'1.2'!B31</f>
        <v>354.56</v>
      </c>
    </row>
    <row r="33" spans="1:13">
      <c r="A33" s="6">
        <v>2006</v>
      </c>
      <c r="B33" s="45">
        <v>72066</v>
      </c>
      <c r="C33" s="45">
        <v>31282</v>
      </c>
      <c r="D33" s="45">
        <v>1209</v>
      </c>
      <c r="E33" s="45">
        <v>4591</v>
      </c>
      <c r="F33" s="22"/>
      <c r="G33" s="27">
        <v>280.51</v>
      </c>
      <c r="H33" s="27">
        <v>1004.77</v>
      </c>
      <c r="I33" s="27">
        <v>486.19</v>
      </c>
      <c r="J33" s="27">
        <v>395.28</v>
      </c>
      <c r="K33" s="72">
        <f>'1.2'!B32</f>
        <v>362.05</v>
      </c>
      <c r="L33" s="9"/>
    </row>
    <row r="34" spans="1:13">
      <c r="A34" s="6">
        <v>2007</v>
      </c>
      <c r="B34" s="45">
        <v>71619</v>
      </c>
      <c r="C34" s="45">
        <v>31472</v>
      </c>
      <c r="D34" s="45">
        <v>1264</v>
      </c>
      <c r="E34" s="45">
        <v>4878</v>
      </c>
      <c r="F34" s="22"/>
      <c r="G34" s="27">
        <v>273.92</v>
      </c>
      <c r="H34" s="27">
        <v>986.88</v>
      </c>
      <c r="I34" s="27">
        <v>491.91</v>
      </c>
      <c r="J34" s="27">
        <v>399.14</v>
      </c>
      <c r="K34" s="72">
        <f>'1.2'!B33</f>
        <v>354.47</v>
      </c>
      <c r="L34" s="9"/>
    </row>
    <row r="35" spans="1:13">
      <c r="A35" s="6">
        <v>2008</v>
      </c>
      <c r="B35" s="45">
        <v>72571</v>
      </c>
      <c r="C35" s="45">
        <v>31786</v>
      </c>
      <c r="D35" s="45">
        <v>1304</v>
      </c>
      <c r="E35" s="45">
        <v>4949</v>
      </c>
      <c r="F35" s="22"/>
      <c r="G35" s="27">
        <v>272.73</v>
      </c>
      <c r="H35" s="27">
        <v>970.43</v>
      </c>
      <c r="I35" s="27">
        <v>490.4</v>
      </c>
      <c r="J35" s="27">
        <v>382.84</v>
      </c>
      <c r="K35" s="72">
        <f>'1.2'!B34</f>
        <v>351.09</v>
      </c>
      <c r="L35" s="9"/>
    </row>
    <row r="36" spans="1:13">
      <c r="A36" s="71">
        <v>2009</v>
      </c>
      <c r="B36" s="45">
        <v>74944</v>
      </c>
      <c r="C36" s="45">
        <v>32431</v>
      </c>
      <c r="D36" s="45">
        <v>1411</v>
      </c>
      <c r="E36" s="45">
        <v>5382</v>
      </c>
      <c r="F36" s="37"/>
      <c r="G36" s="14">
        <v>277.17</v>
      </c>
      <c r="H36" s="14">
        <v>967.11</v>
      </c>
      <c r="I36" s="14">
        <v>498.91</v>
      </c>
      <c r="J36" s="14">
        <v>398.07</v>
      </c>
      <c r="K36" s="72">
        <f>'1.2'!B35</f>
        <v>354.82</v>
      </c>
      <c r="L36" s="12"/>
      <c r="M36" s="12"/>
    </row>
    <row r="37" spans="1:13">
      <c r="A37" s="71">
        <v>2010</v>
      </c>
      <c r="B37" s="45">
        <v>75690</v>
      </c>
      <c r="C37" s="45">
        <v>31739</v>
      </c>
      <c r="D37" s="45">
        <v>1390</v>
      </c>
      <c r="E37" s="45">
        <v>5462</v>
      </c>
      <c r="F37" s="37"/>
      <c r="G37" s="14">
        <v>275.31</v>
      </c>
      <c r="H37" s="14">
        <v>923.99</v>
      </c>
      <c r="I37" s="14">
        <v>465.23</v>
      </c>
      <c r="J37" s="14">
        <v>388.63</v>
      </c>
      <c r="K37" s="72">
        <f>'1.2'!B36</f>
        <v>347.77</v>
      </c>
      <c r="L37" s="12"/>
      <c r="M37" s="12"/>
    </row>
    <row r="38" spans="1:13">
      <c r="A38" s="71"/>
      <c r="B38" s="45"/>
      <c r="C38" s="45"/>
      <c r="D38" s="45"/>
      <c r="E38" s="45"/>
      <c r="F38" s="37"/>
      <c r="G38" s="14"/>
      <c r="H38" s="14"/>
      <c r="I38" s="14"/>
      <c r="J38" s="14"/>
      <c r="K38" s="72"/>
      <c r="L38" s="12"/>
      <c r="M38" s="12"/>
    </row>
    <row r="39" spans="1:13">
      <c r="A39" s="15"/>
      <c r="B39" s="9"/>
      <c r="C39" s="6"/>
    </row>
    <row r="40" spans="1:13">
      <c r="B40" s="12"/>
      <c r="C40" s="12"/>
      <c r="D40" s="12"/>
      <c r="E40" s="12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showGridLines="0" zoomScaleNormal="100" workbookViewId="0"/>
  </sheetViews>
  <sheetFormatPr defaultRowHeight="15"/>
  <cols>
    <col min="1" max="1" width="9.5703125" style="6" customWidth="1"/>
    <col min="2" max="2" width="9.28515625" style="2" bestFit="1" customWidth="1"/>
    <col min="3" max="3" width="10" style="2" bestFit="1" customWidth="1"/>
    <col min="4" max="4" width="10.140625" style="2" bestFit="1" customWidth="1"/>
    <col min="5" max="6" width="9.140625" style="16"/>
    <col min="7" max="16384" width="9.140625" style="2"/>
  </cols>
  <sheetData>
    <row r="1" spans="1:8">
      <c r="A1" s="71" t="s">
        <v>218</v>
      </c>
    </row>
    <row r="2" spans="1:8">
      <c r="A2" s="6" t="s">
        <v>33</v>
      </c>
    </row>
    <row r="5" spans="1:8">
      <c r="B5" s="2" t="s">
        <v>19</v>
      </c>
      <c r="E5" s="2" t="s">
        <v>20</v>
      </c>
    </row>
    <row r="6" spans="1:8">
      <c r="B6" s="3" t="s">
        <v>12</v>
      </c>
      <c r="C6" s="19" t="s">
        <v>34</v>
      </c>
      <c r="D6" s="3"/>
      <c r="E6" s="3" t="s">
        <v>12</v>
      </c>
      <c r="F6" s="3" t="s">
        <v>34</v>
      </c>
      <c r="H6" s="3"/>
    </row>
    <row r="7" spans="1:8">
      <c r="B7" s="3" t="s">
        <v>10</v>
      </c>
      <c r="C7" s="19" t="s">
        <v>12</v>
      </c>
      <c r="D7" s="3"/>
      <c r="E7" s="3" t="s">
        <v>10</v>
      </c>
      <c r="F7" s="3" t="s">
        <v>12</v>
      </c>
      <c r="G7" s="3" t="s">
        <v>10</v>
      </c>
      <c r="H7" s="3"/>
    </row>
    <row r="8" spans="1:8">
      <c r="A8" s="6">
        <v>1996</v>
      </c>
      <c r="B8" s="45">
        <v>7325</v>
      </c>
      <c r="C8" s="45">
        <v>67107</v>
      </c>
      <c r="D8" s="12"/>
      <c r="E8" s="12">
        <v>476.69</v>
      </c>
      <c r="F8" s="12">
        <v>281.77999999999997</v>
      </c>
      <c r="G8" s="14">
        <f>'1.2'!B22</f>
        <v>300.19</v>
      </c>
      <c r="H8" s="3"/>
    </row>
    <row r="9" spans="1:8">
      <c r="A9" s="6">
        <v>1997</v>
      </c>
      <c r="B9" s="45">
        <v>7540</v>
      </c>
      <c r="C9" s="45">
        <v>72247</v>
      </c>
      <c r="D9" s="12"/>
      <c r="E9" s="12">
        <v>472.07</v>
      </c>
      <c r="F9" s="12">
        <v>298.61</v>
      </c>
      <c r="G9" s="14">
        <f>'1.2'!B23</f>
        <v>315.19</v>
      </c>
      <c r="H9" s="3"/>
    </row>
    <row r="10" spans="1:8">
      <c r="A10" s="6">
        <v>1998</v>
      </c>
      <c r="B10" s="45">
        <v>8216</v>
      </c>
      <c r="C10" s="45">
        <v>76852</v>
      </c>
      <c r="D10" s="12"/>
      <c r="E10" s="12">
        <v>499.2</v>
      </c>
      <c r="F10" s="12">
        <v>313.27</v>
      </c>
      <c r="G10" s="14">
        <f>'1.2'!B24</f>
        <v>330.1</v>
      </c>
      <c r="H10" s="3"/>
    </row>
    <row r="11" spans="1:8">
      <c r="A11" s="6">
        <v>1999</v>
      </c>
      <c r="B11" s="45">
        <v>9052</v>
      </c>
      <c r="C11" s="45">
        <v>80012</v>
      </c>
      <c r="D11" s="12"/>
      <c r="E11" s="12">
        <v>527.74</v>
      </c>
      <c r="F11" s="12">
        <v>321.68</v>
      </c>
      <c r="G11" s="14">
        <f>'1.2'!B25</f>
        <v>339.15</v>
      </c>
      <c r="H11" s="3"/>
    </row>
    <row r="12" spans="1:8">
      <c r="A12" s="6">
        <v>2000</v>
      </c>
      <c r="B12" s="45">
        <v>10731</v>
      </c>
      <c r="C12" s="45">
        <v>81338</v>
      </c>
      <c r="D12" s="12"/>
      <c r="E12" s="12">
        <v>596.20000000000005</v>
      </c>
      <c r="F12" s="12">
        <v>322.74</v>
      </c>
      <c r="G12" s="14">
        <f>'1.2'!B26</f>
        <v>343.66</v>
      </c>
      <c r="H12" s="3"/>
    </row>
    <row r="13" spans="1:8">
      <c r="A13" s="6">
        <v>2001</v>
      </c>
      <c r="B13" s="45">
        <v>9926</v>
      </c>
      <c r="C13" s="45">
        <v>85417</v>
      </c>
      <c r="D13" s="12"/>
      <c r="E13" s="12">
        <v>515.69000000000005</v>
      </c>
      <c r="F13" s="12">
        <v>334.65</v>
      </c>
      <c r="G13" s="14">
        <f>'1.2'!B27</f>
        <v>349.45</v>
      </c>
      <c r="H13" s="3"/>
    </row>
    <row r="14" spans="1:8">
      <c r="A14" s="6">
        <v>2002</v>
      </c>
      <c r="B14" s="45">
        <v>10551</v>
      </c>
      <c r="C14" s="45">
        <v>86822</v>
      </c>
      <c r="D14" s="12"/>
      <c r="E14" s="12">
        <v>524.33000000000004</v>
      </c>
      <c r="F14" s="12">
        <v>334.99</v>
      </c>
      <c r="G14" s="14">
        <f>'1.2'!B28</f>
        <v>349.91</v>
      </c>
      <c r="H14" s="3"/>
    </row>
    <row r="15" spans="1:8">
      <c r="A15" s="6">
        <v>2003</v>
      </c>
      <c r="B15" s="45">
        <v>11093</v>
      </c>
      <c r="C15" s="45">
        <v>88499</v>
      </c>
      <c r="D15" s="12"/>
      <c r="E15" s="12">
        <v>523.79</v>
      </c>
      <c r="F15" s="12">
        <v>336.59</v>
      </c>
      <c r="G15" s="14">
        <f>'1.2'!B29</f>
        <v>350.91</v>
      </c>
      <c r="H15" s="3"/>
    </row>
    <row r="16" spans="1:8">
      <c r="A16" s="6">
        <v>2004</v>
      </c>
      <c r="B16" s="45">
        <v>11489</v>
      </c>
      <c r="C16" s="45">
        <v>90328</v>
      </c>
      <c r="D16" s="12"/>
      <c r="E16" s="12">
        <v>514.61</v>
      </c>
      <c r="F16" s="12">
        <v>338.81</v>
      </c>
      <c r="G16" s="14">
        <f>'1.2'!B30</f>
        <v>351.78</v>
      </c>
      <c r="H16" s="3"/>
    </row>
    <row r="17" spans="1:10">
      <c r="A17" s="6">
        <v>2005</v>
      </c>
      <c r="B17" s="45">
        <v>12153</v>
      </c>
      <c r="C17" s="45">
        <v>92625</v>
      </c>
      <c r="D17" s="12"/>
      <c r="E17" s="14">
        <v>515.32000000000005</v>
      </c>
      <c r="F17" s="14">
        <v>342.34</v>
      </c>
      <c r="G17" s="14">
        <f>'1.2'!B31</f>
        <v>354.56</v>
      </c>
      <c r="H17" s="3"/>
    </row>
    <row r="18" spans="1:10">
      <c r="A18" s="6">
        <v>2006</v>
      </c>
      <c r="B18" s="45">
        <v>13457</v>
      </c>
      <c r="C18" s="45">
        <v>95691</v>
      </c>
      <c r="D18" s="12"/>
      <c r="E18" s="14">
        <v>537.22</v>
      </c>
      <c r="F18" s="14">
        <v>348.6</v>
      </c>
      <c r="G18" s="14">
        <f>'1.2'!B32</f>
        <v>362.05</v>
      </c>
      <c r="H18" s="3"/>
    </row>
    <row r="19" spans="1:10">
      <c r="A19" s="6">
        <v>2007</v>
      </c>
      <c r="B19" s="45">
        <v>13732</v>
      </c>
      <c r="C19" s="45">
        <v>95501</v>
      </c>
      <c r="D19" s="12"/>
      <c r="E19" s="14">
        <v>521.16</v>
      </c>
      <c r="F19" s="14">
        <v>342.26</v>
      </c>
      <c r="G19" s="14">
        <f>'1.2'!B33</f>
        <v>354.47</v>
      </c>
      <c r="H19" s="3"/>
      <c r="I19" s="9"/>
    </row>
    <row r="20" spans="1:10">
      <c r="A20" s="6">
        <v>2008</v>
      </c>
      <c r="B20" s="45">
        <v>14260</v>
      </c>
      <c r="C20" s="45">
        <v>96350</v>
      </c>
      <c r="D20" s="12"/>
      <c r="E20" s="14">
        <v>516.47</v>
      </c>
      <c r="F20" s="14">
        <v>339.62</v>
      </c>
      <c r="G20" s="14">
        <f>'1.2'!B34</f>
        <v>351.09</v>
      </c>
      <c r="H20" s="29"/>
    </row>
    <row r="21" spans="1:10">
      <c r="A21" s="6">
        <v>2009</v>
      </c>
      <c r="B21" s="45">
        <v>14822</v>
      </c>
      <c r="C21" s="45">
        <v>99346</v>
      </c>
      <c r="D21" s="78"/>
      <c r="E21" s="14">
        <v>509.47</v>
      </c>
      <c r="F21" s="14">
        <v>344.83</v>
      </c>
      <c r="G21" s="14">
        <f>'1.2'!B35</f>
        <v>354.82</v>
      </c>
      <c r="H21" s="29"/>
      <c r="I21" s="25"/>
      <c r="J21" s="30"/>
    </row>
    <row r="22" spans="1:10">
      <c r="A22" s="6">
        <v>2010</v>
      </c>
      <c r="B22" s="45">
        <v>15284</v>
      </c>
      <c r="C22" s="45">
        <v>98997</v>
      </c>
      <c r="D22" s="78"/>
      <c r="E22" s="12">
        <v>500.85</v>
      </c>
      <c r="F22" s="12">
        <v>337.97</v>
      </c>
      <c r="G22" s="14">
        <f>'1.2'!B36</f>
        <v>347.77</v>
      </c>
      <c r="H22" s="3"/>
      <c r="I22" s="25"/>
      <c r="J22" s="30"/>
    </row>
    <row r="23" spans="1:10">
      <c r="B23" s="31"/>
      <c r="C23" s="31"/>
      <c r="D23" s="5"/>
      <c r="E23" s="25"/>
      <c r="F23" s="25"/>
      <c r="G23" s="25"/>
      <c r="H23" s="3"/>
    </row>
    <row r="24" spans="1:10">
      <c r="A24" s="2"/>
      <c r="E24" s="2"/>
      <c r="F24" s="2"/>
    </row>
    <row r="25" spans="1:10">
      <c r="A25" s="2"/>
      <c r="E25" s="2"/>
      <c r="F25" s="2"/>
    </row>
    <row r="26" spans="1:10">
      <c r="A26" s="2"/>
      <c r="E26" s="2"/>
      <c r="F26" s="2"/>
    </row>
    <row r="27" spans="1:10">
      <c r="A27" s="2"/>
      <c r="E27" s="2"/>
      <c r="F27" s="2"/>
    </row>
    <row r="28" spans="1:10">
      <c r="A28" s="2"/>
      <c r="E28" s="2"/>
      <c r="F28" s="2"/>
    </row>
    <row r="29" spans="1:10">
      <c r="A29" s="2"/>
      <c r="E29" s="2"/>
      <c r="F29" s="2"/>
    </row>
    <row r="30" spans="1:10">
      <c r="A30" s="2"/>
      <c r="E30" s="2"/>
      <c r="F30" s="2"/>
    </row>
    <row r="31" spans="1:10">
      <c r="A31" s="2"/>
      <c r="E31" s="2"/>
      <c r="F31" s="2"/>
    </row>
    <row r="32" spans="1:10">
      <c r="A32" s="2"/>
      <c r="E32" s="2"/>
      <c r="F32" s="2"/>
    </row>
    <row r="33" spans="1:6">
      <c r="A33" s="2"/>
      <c r="E33" s="2"/>
      <c r="F33" s="2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8"/>
  <sheetViews>
    <sheetView showGridLines="0" zoomScaleNormal="100" workbookViewId="0"/>
  </sheetViews>
  <sheetFormatPr defaultRowHeight="15"/>
  <cols>
    <col min="1" max="1" width="9.85546875" style="6" customWidth="1"/>
    <col min="2" max="2" width="8" style="2" customWidth="1"/>
    <col min="3" max="3" width="12" style="2" customWidth="1"/>
    <col min="4" max="4" width="13.42578125" style="2" customWidth="1"/>
    <col min="5" max="5" width="12" style="2" customWidth="1"/>
    <col min="6" max="6" width="10.42578125" style="2" customWidth="1"/>
    <col min="7" max="7" width="9.140625" style="3"/>
    <col min="8" max="8" width="11.7109375" style="3" customWidth="1"/>
    <col min="9" max="9" width="13" style="3" customWidth="1"/>
    <col min="10" max="10" width="11.7109375" style="3" customWidth="1"/>
    <col min="11" max="16384" width="9.140625" style="2"/>
  </cols>
  <sheetData>
    <row r="1" spans="1:11">
      <c r="A1" s="71" t="s">
        <v>41</v>
      </c>
    </row>
    <row r="2" spans="1:11">
      <c r="A2" s="6" t="s">
        <v>35</v>
      </c>
    </row>
    <row r="5" spans="1:11">
      <c r="B5" s="2" t="s">
        <v>19</v>
      </c>
      <c r="G5" s="6" t="s">
        <v>20</v>
      </c>
    </row>
    <row r="6" spans="1:11">
      <c r="B6" s="3" t="s">
        <v>36</v>
      </c>
      <c r="C6" s="3" t="s">
        <v>37</v>
      </c>
      <c r="D6" s="3" t="s">
        <v>38</v>
      </c>
      <c r="E6" s="3" t="s">
        <v>39</v>
      </c>
      <c r="F6" s="3"/>
      <c r="G6" s="3" t="s">
        <v>36</v>
      </c>
      <c r="H6" s="3" t="s">
        <v>37</v>
      </c>
      <c r="I6" s="3" t="s">
        <v>38</v>
      </c>
      <c r="J6" s="3" t="s">
        <v>39</v>
      </c>
      <c r="K6" s="3"/>
    </row>
    <row r="7" spans="1:11">
      <c r="A7" s="6">
        <v>1980</v>
      </c>
      <c r="B7" s="45">
        <v>2592</v>
      </c>
      <c r="C7" s="45">
        <v>3096</v>
      </c>
      <c r="D7" s="45">
        <v>2721</v>
      </c>
      <c r="E7" s="45">
        <v>756</v>
      </c>
      <c r="G7" s="12">
        <v>13.03</v>
      </c>
      <c r="H7" s="12">
        <v>16.66</v>
      </c>
      <c r="I7" s="12">
        <v>13.16</v>
      </c>
      <c r="J7" s="12">
        <v>3.87</v>
      </c>
      <c r="K7" s="32"/>
    </row>
    <row r="8" spans="1:11">
      <c r="A8" s="6">
        <v>1981</v>
      </c>
      <c r="B8" s="45">
        <v>3919</v>
      </c>
      <c r="C8" s="45">
        <v>4444</v>
      </c>
      <c r="D8" s="45">
        <v>3553</v>
      </c>
      <c r="E8" s="45">
        <v>940</v>
      </c>
      <c r="G8" s="12">
        <v>19.62</v>
      </c>
      <c r="H8" s="12">
        <v>23.46</v>
      </c>
      <c r="I8" s="12">
        <v>17.11</v>
      </c>
      <c r="J8" s="12">
        <v>4.7699999999999996</v>
      </c>
      <c r="K8" s="32"/>
    </row>
    <row r="9" spans="1:11">
      <c r="A9" s="6">
        <v>1982</v>
      </c>
      <c r="B9" s="45">
        <v>5194</v>
      </c>
      <c r="C9" s="45">
        <v>5791</v>
      </c>
      <c r="D9" s="45">
        <v>4198</v>
      </c>
      <c r="E9" s="45">
        <v>1076</v>
      </c>
      <c r="G9" s="12">
        <v>25.89</v>
      </c>
      <c r="H9" s="12">
        <v>29.93</v>
      </c>
      <c r="I9" s="12">
        <v>20</v>
      </c>
      <c r="J9" s="12">
        <v>5.49</v>
      </c>
      <c r="K9" s="32"/>
    </row>
    <row r="10" spans="1:11">
      <c r="A10" s="6">
        <v>1983</v>
      </c>
      <c r="B10" s="45">
        <v>6089</v>
      </c>
      <c r="C10" s="45">
        <v>6315</v>
      </c>
      <c r="D10" s="45">
        <v>4407</v>
      </c>
      <c r="E10" s="45">
        <v>1103</v>
      </c>
      <c r="G10" s="12">
        <v>30.3</v>
      </c>
      <c r="H10" s="12">
        <v>32.119999999999997</v>
      </c>
      <c r="I10" s="12">
        <v>21.25</v>
      </c>
      <c r="J10" s="12">
        <v>5.56</v>
      </c>
      <c r="K10" s="32"/>
    </row>
    <row r="11" spans="1:11">
      <c r="A11" s="6">
        <v>1984</v>
      </c>
      <c r="B11" s="45">
        <v>7335</v>
      </c>
      <c r="C11" s="45">
        <v>7118</v>
      </c>
      <c r="D11" s="45">
        <v>4721</v>
      </c>
      <c r="E11" s="45">
        <v>1138</v>
      </c>
      <c r="G11" s="12">
        <v>35.700000000000003</v>
      </c>
      <c r="H11" s="12">
        <v>35.46</v>
      </c>
      <c r="I11" s="12">
        <v>22.59</v>
      </c>
      <c r="J11" s="12">
        <v>5.71</v>
      </c>
      <c r="K11" s="32"/>
    </row>
    <row r="12" spans="1:11">
      <c r="A12" s="6">
        <v>1985</v>
      </c>
      <c r="B12" s="45">
        <v>8513</v>
      </c>
      <c r="C12" s="45">
        <v>8142</v>
      </c>
      <c r="D12" s="45">
        <v>4995</v>
      </c>
      <c r="E12" s="45">
        <v>1206</v>
      </c>
      <c r="G12" s="12">
        <v>41.27</v>
      </c>
      <c r="H12" s="12">
        <v>40.03</v>
      </c>
      <c r="I12" s="12">
        <v>23.35</v>
      </c>
      <c r="J12" s="12">
        <v>5.97</v>
      </c>
      <c r="K12" s="32"/>
    </row>
    <row r="13" spans="1:11">
      <c r="A13" s="6">
        <v>1986</v>
      </c>
      <c r="B13" s="45">
        <v>9855</v>
      </c>
      <c r="C13" s="45">
        <v>8871</v>
      </c>
      <c r="D13" s="45">
        <v>5240</v>
      </c>
      <c r="E13" s="45">
        <v>1306</v>
      </c>
      <c r="G13" s="12">
        <v>46.96</v>
      </c>
      <c r="H13" s="12">
        <v>42.7</v>
      </c>
      <c r="I13" s="12">
        <v>24.15</v>
      </c>
      <c r="J13" s="12">
        <v>6.32</v>
      </c>
      <c r="K13" s="32"/>
    </row>
    <row r="14" spans="1:11">
      <c r="A14" s="6">
        <v>1987</v>
      </c>
      <c r="B14" s="45">
        <v>11224</v>
      </c>
      <c r="C14" s="45">
        <v>10258</v>
      </c>
      <c r="D14" s="45">
        <v>5767</v>
      </c>
      <c r="E14" s="45">
        <v>1349</v>
      </c>
      <c r="G14" s="12">
        <v>53.02</v>
      </c>
      <c r="H14" s="12">
        <v>48.58</v>
      </c>
      <c r="I14" s="12">
        <v>26.08</v>
      </c>
      <c r="J14" s="12">
        <v>6.48</v>
      </c>
      <c r="K14" s="32"/>
    </row>
    <row r="15" spans="1:11">
      <c r="A15" s="6">
        <v>1988</v>
      </c>
      <c r="B15" s="45">
        <v>12723</v>
      </c>
      <c r="C15" s="45">
        <v>11868</v>
      </c>
      <c r="D15" s="45">
        <v>6105</v>
      </c>
      <c r="E15" s="45">
        <v>1384</v>
      </c>
      <c r="G15" s="12">
        <v>59.31</v>
      </c>
      <c r="H15" s="12">
        <v>55.6</v>
      </c>
      <c r="I15" s="12">
        <v>27.39</v>
      </c>
      <c r="J15" s="12">
        <v>6.59</v>
      </c>
      <c r="K15" s="32"/>
    </row>
    <row r="16" spans="1:11">
      <c r="A16" s="6">
        <v>1989</v>
      </c>
      <c r="B16" s="45">
        <v>15348</v>
      </c>
      <c r="C16" s="45">
        <v>13804</v>
      </c>
      <c r="D16" s="45">
        <v>6443</v>
      </c>
      <c r="E16" s="45">
        <v>1416</v>
      </c>
      <c r="G16" s="12">
        <v>70.319999999999993</v>
      </c>
      <c r="H16" s="12">
        <v>63.14</v>
      </c>
      <c r="I16" s="12">
        <v>28.52</v>
      </c>
      <c r="J16" s="12">
        <v>6.64</v>
      </c>
      <c r="K16" s="32"/>
    </row>
    <row r="17" spans="1:11">
      <c r="A17" s="6">
        <v>1990</v>
      </c>
      <c r="B17" s="45">
        <v>17712</v>
      </c>
      <c r="C17" s="45">
        <v>15196</v>
      </c>
      <c r="D17" s="45">
        <v>6915</v>
      </c>
      <c r="E17" s="45">
        <v>1551</v>
      </c>
      <c r="G17" s="12">
        <v>80.52</v>
      </c>
      <c r="H17" s="12">
        <v>68.34</v>
      </c>
      <c r="I17" s="12">
        <v>30.04</v>
      </c>
      <c r="J17" s="12">
        <v>7.12</v>
      </c>
      <c r="K17" s="32"/>
    </row>
    <row r="18" spans="1:11">
      <c r="A18" s="6">
        <v>1991</v>
      </c>
      <c r="B18" s="45">
        <v>20225</v>
      </c>
      <c r="C18" s="45">
        <v>16912</v>
      </c>
      <c r="D18" s="45">
        <v>7120</v>
      </c>
      <c r="E18" s="45">
        <v>1612</v>
      </c>
      <c r="G18" s="12">
        <v>90.22</v>
      </c>
      <c r="H18" s="12">
        <v>74.569999999999993</v>
      </c>
      <c r="I18" s="12">
        <v>30.49</v>
      </c>
      <c r="J18" s="12">
        <v>7.31</v>
      </c>
      <c r="K18" s="32"/>
    </row>
    <row r="19" spans="1:11">
      <c r="A19" s="6">
        <v>1992</v>
      </c>
      <c r="B19" s="45">
        <v>22392</v>
      </c>
      <c r="C19" s="45">
        <v>18904</v>
      </c>
      <c r="D19" s="45">
        <v>7312</v>
      </c>
      <c r="E19" s="45">
        <v>1719</v>
      </c>
      <c r="G19" s="12">
        <v>98.16</v>
      </c>
      <c r="H19" s="12">
        <v>81.599999999999994</v>
      </c>
      <c r="I19" s="12">
        <v>30.76</v>
      </c>
      <c r="J19" s="12">
        <v>7.69</v>
      </c>
      <c r="K19" s="32"/>
    </row>
    <row r="20" spans="1:11">
      <c r="A20" s="6">
        <v>1993</v>
      </c>
      <c r="B20" s="45">
        <v>24085</v>
      </c>
      <c r="C20" s="45">
        <v>19565</v>
      </c>
      <c r="D20" s="45">
        <v>7603</v>
      </c>
      <c r="E20" s="45">
        <v>1774</v>
      </c>
      <c r="G20" s="12">
        <v>104.01</v>
      </c>
      <c r="H20" s="12">
        <v>83.12</v>
      </c>
      <c r="I20" s="12">
        <v>31.57</v>
      </c>
      <c r="J20" s="12">
        <v>7.73</v>
      </c>
      <c r="K20" s="32"/>
    </row>
    <row r="21" spans="1:11">
      <c r="A21" s="71">
        <v>1994</v>
      </c>
      <c r="B21" s="45">
        <v>26735</v>
      </c>
      <c r="C21" s="45">
        <v>21214</v>
      </c>
      <c r="D21" s="45">
        <v>8133</v>
      </c>
      <c r="E21" s="45">
        <v>1828</v>
      </c>
      <c r="G21" s="12">
        <v>113.7</v>
      </c>
      <c r="H21" s="12">
        <v>88.67</v>
      </c>
      <c r="I21" s="12">
        <v>33.42</v>
      </c>
      <c r="J21" s="12">
        <v>7.79</v>
      </c>
      <c r="K21" s="32"/>
    </row>
    <row r="22" spans="1:11">
      <c r="A22" s="6">
        <v>1995</v>
      </c>
      <c r="B22" s="45">
        <v>28459</v>
      </c>
      <c r="C22" s="45">
        <v>18538</v>
      </c>
      <c r="D22" s="45">
        <v>8118</v>
      </c>
      <c r="E22" s="45">
        <v>1899</v>
      </c>
      <c r="G22" s="12">
        <v>119.3</v>
      </c>
      <c r="H22" s="12">
        <v>76.12</v>
      </c>
      <c r="I22" s="12">
        <v>32.770000000000003</v>
      </c>
      <c r="J22" s="12">
        <v>7.85</v>
      </c>
      <c r="K22" s="32"/>
    </row>
    <row r="23" spans="1:11">
      <c r="A23" s="6">
        <v>1996</v>
      </c>
      <c r="B23" s="45">
        <v>31764</v>
      </c>
      <c r="C23" s="45">
        <v>19710</v>
      </c>
      <c r="D23" s="45">
        <v>8508</v>
      </c>
      <c r="E23" s="45">
        <v>1847</v>
      </c>
      <c r="G23" s="12">
        <v>130.65</v>
      </c>
      <c r="H23" s="12">
        <v>79.06</v>
      </c>
      <c r="I23" s="12">
        <v>33.64</v>
      </c>
      <c r="J23" s="12">
        <v>7.5</v>
      </c>
      <c r="K23" s="32"/>
    </row>
    <row r="24" spans="1:11">
      <c r="A24" s="6">
        <v>1997</v>
      </c>
      <c r="B24" s="45">
        <v>34718</v>
      </c>
      <c r="C24" s="45">
        <v>21529</v>
      </c>
      <c r="D24" s="45">
        <v>8575</v>
      </c>
      <c r="E24" s="45">
        <v>1957</v>
      </c>
      <c r="G24" s="12">
        <v>139.5</v>
      </c>
      <c r="H24" s="12">
        <v>84.67</v>
      </c>
      <c r="I24" s="12">
        <v>33.31</v>
      </c>
      <c r="J24" s="12">
        <v>7.79</v>
      </c>
      <c r="K24" s="32"/>
    </row>
    <row r="25" spans="1:11">
      <c r="A25" s="6">
        <v>1998</v>
      </c>
      <c r="B25" s="45">
        <v>37214</v>
      </c>
      <c r="C25" s="45">
        <v>22810</v>
      </c>
      <c r="D25" s="45">
        <v>8725</v>
      </c>
      <c r="E25" s="45">
        <v>2129</v>
      </c>
      <c r="G25" s="12">
        <v>146.66999999999999</v>
      </c>
      <c r="H25" s="12">
        <v>88.09</v>
      </c>
      <c r="I25" s="12">
        <v>33.270000000000003</v>
      </c>
      <c r="J25" s="12">
        <v>8.24</v>
      </c>
      <c r="K25" s="32"/>
    </row>
    <row r="26" spans="1:11">
      <c r="A26" s="6">
        <v>1999</v>
      </c>
      <c r="B26" s="45">
        <v>39077</v>
      </c>
      <c r="C26" s="45">
        <v>24124</v>
      </c>
      <c r="D26" s="45">
        <v>8742</v>
      </c>
      <c r="E26" s="45">
        <v>2174</v>
      </c>
      <c r="G26" s="12">
        <v>150.88</v>
      </c>
      <c r="H26" s="12">
        <v>91.55</v>
      </c>
      <c r="I26" s="12">
        <v>32.74</v>
      </c>
      <c r="J26" s="12">
        <v>8.27</v>
      </c>
      <c r="K26" s="32"/>
    </row>
    <row r="27" spans="1:11">
      <c r="A27" s="6">
        <v>2000</v>
      </c>
      <c r="B27" s="45">
        <v>41118</v>
      </c>
      <c r="C27" s="45">
        <v>24708</v>
      </c>
      <c r="D27" s="45">
        <v>8445</v>
      </c>
      <c r="E27" s="45">
        <v>2141</v>
      </c>
      <c r="G27" s="12">
        <v>155.25</v>
      </c>
      <c r="H27" s="12">
        <v>91.88</v>
      </c>
      <c r="I27" s="12">
        <v>31.11</v>
      </c>
      <c r="J27" s="12">
        <v>7.97</v>
      </c>
      <c r="K27" s="32"/>
    </row>
    <row r="28" spans="1:11">
      <c r="A28" s="6">
        <v>2001</v>
      </c>
      <c r="B28" s="45">
        <v>42778</v>
      </c>
      <c r="C28" s="45">
        <v>25914</v>
      </c>
      <c r="D28" s="45">
        <v>8404</v>
      </c>
      <c r="E28" s="45">
        <v>2216</v>
      </c>
      <c r="G28" s="12">
        <v>158.43</v>
      </c>
      <c r="H28" s="12">
        <v>94.58</v>
      </c>
      <c r="I28" s="12">
        <v>30.45</v>
      </c>
      <c r="J28" s="12">
        <v>8.08</v>
      </c>
      <c r="K28" s="32"/>
    </row>
    <row r="29" spans="1:11">
      <c r="A29" s="6">
        <v>2002</v>
      </c>
      <c r="B29" s="45">
        <v>43029</v>
      </c>
      <c r="C29" s="45">
        <v>26876</v>
      </c>
      <c r="D29" s="45">
        <v>8473</v>
      </c>
      <c r="E29" s="45">
        <v>2198</v>
      </c>
      <c r="G29" s="12">
        <v>155.82</v>
      </c>
      <c r="H29" s="12">
        <v>96.3</v>
      </c>
      <c r="I29" s="12">
        <v>30.18</v>
      </c>
      <c r="J29" s="12">
        <v>7.85</v>
      </c>
    </row>
    <row r="30" spans="1:11">
      <c r="A30" s="6">
        <v>2003</v>
      </c>
      <c r="B30" s="45">
        <v>44059</v>
      </c>
      <c r="C30" s="45">
        <v>28042</v>
      </c>
      <c r="D30" s="45">
        <v>8172</v>
      </c>
      <c r="E30" s="45">
        <v>2249</v>
      </c>
      <c r="G30" s="12">
        <v>155.94999999999999</v>
      </c>
      <c r="H30" s="12">
        <v>98.68</v>
      </c>
      <c r="I30" s="12">
        <v>28.61</v>
      </c>
      <c r="J30" s="12">
        <v>7.9</v>
      </c>
      <c r="K30" s="14"/>
    </row>
    <row r="31" spans="1:11">
      <c r="A31" s="6">
        <v>2004</v>
      </c>
      <c r="B31" s="45">
        <v>45172</v>
      </c>
      <c r="C31" s="45">
        <v>28246</v>
      </c>
      <c r="D31" s="45">
        <v>8309</v>
      </c>
      <c r="E31" s="45">
        <v>2287</v>
      </c>
      <c r="G31" s="12">
        <v>156.41</v>
      </c>
      <c r="H31" s="12">
        <v>97.56</v>
      </c>
      <c r="I31" s="12">
        <v>28.61</v>
      </c>
      <c r="J31" s="12">
        <v>7.89</v>
      </c>
      <c r="K31" s="14"/>
    </row>
    <row r="32" spans="1:11">
      <c r="A32" s="6">
        <v>2005</v>
      </c>
      <c r="B32" s="45">
        <v>46185</v>
      </c>
      <c r="C32" s="45">
        <v>28697</v>
      </c>
      <c r="D32" s="45">
        <v>8035</v>
      </c>
      <c r="E32" s="45">
        <v>2482</v>
      </c>
      <c r="F32" s="14"/>
      <c r="G32" s="14">
        <v>156.29</v>
      </c>
      <c r="H32" s="14">
        <v>97.11</v>
      </c>
      <c r="I32" s="14">
        <v>27.19</v>
      </c>
      <c r="J32" s="14">
        <v>8.4</v>
      </c>
    </row>
    <row r="33" spans="1:10">
      <c r="A33" s="6">
        <v>2006</v>
      </c>
      <c r="B33" s="45">
        <v>48393</v>
      </c>
      <c r="C33" s="45">
        <v>29638</v>
      </c>
      <c r="D33" s="45">
        <v>7901</v>
      </c>
      <c r="E33" s="45">
        <v>2632</v>
      </c>
      <c r="F33" s="14"/>
      <c r="G33" s="14">
        <v>160.22</v>
      </c>
      <c r="H33" s="14">
        <v>98.35</v>
      </c>
      <c r="I33" s="14">
        <v>26.28</v>
      </c>
      <c r="J33" s="14">
        <v>8.75</v>
      </c>
    </row>
    <row r="34" spans="1:10">
      <c r="A34" s="6">
        <v>2007</v>
      </c>
      <c r="B34" s="45">
        <v>47998</v>
      </c>
      <c r="C34" s="45">
        <v>30566</v>
      </c>
      <c r="D34" s="45">
        <v>7490</v>
      </c>
      <c r="E34" s="45">
        <v>2622</v>
      </c>
      <c r="F34" s="14"/>
      <c r="G34" s="14">
        <v>155.09</v>
      </c>
      <c r="H34" s="14">
        <v>99.22</v>
      </c>
      <c r="I34" s="14">
        <v>24.49</v>
      </c>
      <c r="J34" s="14">
        <v>8.59</v>
      </c>
    </row>
    <row r="35" spans="1:10">
      <c r="A35" s="6">
        <v>2008</v>
      </c>
      <c r="B35" s="45">
        <v>48603</v>
      </c>
      <c r="C35" s="45">
        <v>31295</v>
      </c>
      <c r="D35" s="45">
        <v>7405</v>
      </c>
      <c r="E35" s="45">
        <v>2665</v>
      </c>
      <c r="F35" s="25"/>
      <c r="G35" s="14">
        <v>153.18</v>
      </c>
      <c r="H35" s="14">
        <v>99.45</v>
      </c>
      <c r="I35" s="14">
        <v>23.82</v>
      </c>
      <c r="J35" s="14">
        <v>8.58</v>
      </c>
    </row>
    <row r="36" spans="1:10">
      <c r="A36" s="6">
        <v>2009</v>
      </c>
      <c r="B36" s="45">
        <v>49987</v>
      </c>
      <c r="C36" s="45">
        <v>32545</v>
      </c>
      <c r="D36" s="45">
        <v>7536</v>
      </c>
      <c r="E36" s="45">
        <v>2641</v>
      </c>
      <c r="F36" s="37"/>
      <c r="G36" s="14">
        <v>153.97999999999999</v>
      </c>
      <c r="H36" s="14">
        <v>101.23</v>
      </c>
      <c r="I36" s="14">
        <v>23.79</v>
      </c>
      <c r="J36" s="14">
        <v>8.3800000000000008</v>
      </c>
    </row>
    <row r="37" spans="1:10">
      <c r="A37" s="6">
        <v>2010</v>
      </c>
      <c r="B37" s="45">
        <v>50356</v>
      </c>
      <c r="C37" s="45">
        <v>32537</v>
      </c>
      <c r="D37" s="45">
        <v>7312</v>
      </c>
      <c r="E37" s="45">
        <v>2605</v>
      </c>
      <c r="F37" s="37"/>
      <c r="G37" s="14">
        <v>151.71</v>
      </c>
      <c r="H37" s="14">
        <v>98.98</v>
      </c>
      <c r="I37" s="14">
        <v>22.72</v>
      </c>
      <c r="J37" s="14">
        <v>8.1300000000000008</v>
      </c>
    </row>
    <row r="38" spans="1:10">
      <c r="A38" s="71"/>
      <c r="B38" s="45"/>
      <c r="C38" s="45"/>
      <c r="D38" s="45"/>
      <c r="E38" s="45"/>
      <c r="G38" s="14"/>
      <c r="H38" s="14"/>
      <c r="I38" s="14"/>
      <c r="J38" s="14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1"/>
  <sheetViews>
    <sheetView showGridLines="0" zoomScaleNormal="100" workbookViewId="0"/>
  </sheetViews>
  <sheetFormatPr defaultRowHeight="15"/>
  <cols>
    <col min="1" max="1" width="9.140625" style="2"/>
    <col min="2" max="22" width="7.140625" style="2" customWidth="1"/>
    <col min="23" max="243" width="9.140625" style="2"/>
    <col min="244" max="244" width="27.28515625" style="2" customWidth="1"/>
    <col min="245" max="245" width="20.5703125" style="2" customWidth="1"/>
    <col min="246" max="249" width="9.5703125" style="2" customWidth="1"/>
    <col min="250" max="499" width="9.140625" style="2"/>
    <col min="500" max="500" width="27.28515625" style="2" customWidth="1"/>
    <col min="501" max="501" width="20.5703125" style="2" customWidth="1"/>
    <col min="502" max="505" width="9.5703125" style="2" customWidth="1"/>
    <col min="506" max="755" width="9.140625" style="2"/>
    <col min="756" max="756" width="27.28515625" style="2" customWidth="1"/>
    <col min="757" max="757" width="20.5703125" style="2" customWidth="1"/>
    <col min="758" max="761" width="9.5703125" style="2" customWidth="1"/>
    <col min="762" max="1011" width="9.140625" style="2"/>
    <col min="1012" max="1012" width="27.28515625" style="2" customWidth="1"/>
    <col min="1013" max="1013" width="20.5703125" style="2" customWidth="1"/>
    <col min="1014" max="1017" width="9.5703125" style="2" customWidth="1"/>
    <col min="1018" max="1267" width="9.140625" style="2"/>
    <col min="1268" max="1268" width="27.28515625" style="2" customWidth="1"/>
    <col min="1269" max="1269" width="20.5703125" style="2" customWidth="1"/>
    <col min="1270" max="1273" width="9.5703125" style="2" customWidth="1"/>
    <col min="1274" max="1523" width="9.140625" style="2"/>
    <col min="1524" max="1524" width="27.28515625" style="2" customWidth="1"/>
    <col min="1525" max="1525" width="20.5703125" style="2" customWidth="1"/>
    <col min="1526" max="1529" width="9.5703125" style="2" customWidth="1"/>
    <col min="1530" max="1779" width="9.140625" style="2"/>
    <col min="1780" max="1780" width="27.28515625" style="2" customWidth="1"/>
    <col min="1781" max="1781" width="20.5703125" style="2" customWidth="1"/>
    <col min="1782" max="1785" width="9.5703125" style="2" customWidth="1"/>
    <col min="1786" max="2035" width="9.140625" style="2"/>
    <col min="2036" max="2036" width="27.28515625" style="2" customWidth="1"/>
    <col min="2037" max="2037" width="20.5703125" style="2" customWidth="1"/>
    <col min="2038" max="2041" width="9.5703125" style="2" customWidth="1"/>
    <col min="2042" max="2291" width="9.140625" style="2"/>
    <col min="2292" max="2292" width="27.28515625" style="2" customWidth="1"/>
    <col min="2293" max="2293" width="20.5703125" style="2" customWidth="1"/>
    <col min="2294" max="2297" width="9.5703125" style="2" customWidth="1"/>
    <col min="2298" max="2547" width="9.140625" style="2"/>
    <col min="2548" max="2548" width="27.28515625" style="2" customWidth="1"/>
    <col min="2549" max="2549" width="20.5703125" style="2" customWidth="1"/>
    <col min="2550" max="2553" width="9.5703125" style="2" customWidth="1"/>
    <col min="2554" max="2803" width="9.140625" style="2"/>
    <col min="2804" max="2804" width="27.28515625" style="2" customWidth="1"/>
    <col min="2805" max="2805" width="20.5703125" style="2" customWidth="1"/>
    <col min="2806" max="2809" width="9.5703125" style="2" customWidth="1"/>
    <col min="2810" max="3059" width="9.140625" style="2"/>
    <col min="3060" max="3060" width="27.28515625" style="2" customWidth="1"/>
    <col min="3061" max="3061" width="20.5703125" style="2" customWidth="1"/>
    <col min="3062" max="3065" width="9.5703125" style="2" customWidth="1"/>
    <col min="3066" max="3315" width="9.140625" style="2"/>
    <col min="3316" max="3316" width="27.28515625" style="2" customWidth="1"/>
    <col min="3317" max="3317" width="20.5703125" style="2" customWidth="1"/>
    <col min="3318" max="3321" width="9.5703125" style="2" customWidth="1"/>
    <col min="3322" max="3571" width="9.140625" style="2"/>
    <col min="3572" max="3572" width="27.28515625" style="2" customWidth="1"/>
    <col min="3573" max="3573" width="20.5703125" style="2" customWidth="1"/>
    <col min="3574" max="3577" width="9.5703125" style="2" customWidth="1"/>
    <col min="3578" max="3827" width="9.140625" style="2"/>
    <col min="3828" max="3828" width="27.28515625" style="2" customWidth="1"/>
    <col min="3829" max="3829" width="20.5703125" style="2" customWidth="1"/>
    <col min="3830" max="3833" width="9.5703125" style="2" customWidth="1"/>
    <col min="3834" max="4083" width="9.140625" style="2"/>
    <col min="4084" max="4084" width="27.28515625" style="2" customWidth="1"/>
    <col min="4085" max="4085" width="20.5703125" style="2" customWidth="1"/>
    <col min="4086" max="4089" width="9.5703125" style="2" customWidth="1"/>
    <col min="4090" max="4339" width="9.140625" style="2"/>
    <col min="4340" max="4340" width="27.28515625" style="2" customWidth="1"/>
    <col min="4341" max="4341" width="20.5703125" style="2" customWidth="1"/>
    <col min="4342" max="4345" width="9.5703125" style="2" customWidth="1"/>
    <col min="4346" max="4595" width="9.140625" style="2"/>
    <col min="4596" max="4596" width="27.28515625" style="2" customWidth="1"/>
    <col min="4597" max="4597" width="20.5703125" style="2" customWidth="1"/>
    <col min="4598" max="4601" width="9.5703125" style="2" customWidth="1"/>
    <col min="4602" max="4851" width="9.140625" style="2"/>
    <col min="4852" max="4852" width="27.28515625" style="2" customWidth="1"/>
    <col min="4853" max="4853" width="20.5703125" style="2" customWidth="1"/>
    <col min="4854" max="4857" width="9.5703125" style="2" customWidth="1"/>
    <col min="4858" max="5107" width="9.140625" style="2"/>
    <col min="5108" max="5108" width="27.28515625" style="2" customWidth="1"/>
    <col min="5109" max="5109" width="20.5703125" style="2" customWidth="1"/>
    <col min="5110" max="5113" width="9.5703125" style="2" customWidth="1"/>
    <col min="5114" max="5363" width="9.140625" style="2"/>
    <col min="5364" max="5364" width="27.28515625" style="2" customWidth="1"/>
    <col min="5365" max="5365" width="20.5703125" style="2" customWidth="1"/>
    <col min="5366" max="5369" width="9.5703125" style="2" customWidth="1"/>
    <col min="5370" max="5619" width="9.140625" style="2"/>
    <col min="5620" max="5620" width="27.28515625" style="2" customWidth="1"/>
    <col min="5621" max="5621" width="20.5703125" style="2" customWidth="1"/>
    <col min="5622" max="5625" width="9.5703125" style="2" customWidth="1"/>
    <col min="5626" max="5875" width="9.140625" style="2"/>
    <col min="5876" max="5876" width="27.28515625" style="2" customWidth="1"/>
    <col min="5877" max="5877" width="20.5703125" style="2" customWidth="1"/>
    <col min="5878" max="5881" width="9.5703125" style="2" customWidth="1"/>
    <col min="5882" max="6131" width="9.140625" style="2"/>
    <col min="6132" max="6132" width="27.28515625" style="2" customWidth="1"/>
    <col min="6133" max="6133" width="20.5703125" style="2" customWidth="1"/>
    <col min="6134" max="6137" width="9.5703125" style="2" customWidth="1"/>
    <col min="6138" max="6387" width="9.140625" style="2"/>
    <col min="6388" max="6388" width="27.28515625" style="2" customWidth="1"/>
    <col min="6389" max="6389" width="20.5703125" style="2" customWidth="1"/>
    <col min="6390" max="6393" width="9.5703125" style="2" customWidth="1"/>
    <col min="6394" max="6643" width="9.140625" style="2"/>
    <col min="6644" max="6644" width="27.28515625" style="2" customWidth="1"/>
    <col min="6645" max="6645" width="20.5703125" style="2" customWidth="1"/>
    <col min="6646" max="6649" width="9.5703125" style="2" customWidth="1"/>
    <col min="6650" max="6899" width="9.140625" style="2"/>
    <col min="6900" max="6900" width="27.28515625" style="2" customWidth="1"/>
    <col min="6901" max="6901" width="20.5703125" style="2" customWidth="1"/>
    <col min="6902" max="6905" width="9.5703125" style="2" customWidth="1"/>
    <col min="6906" max="7155" width="9.140625" style="2"/>
    <col min="7156" max="7156" width="27.28515625" style="2" customWidth="1"/>
    <col min="7157" max="7157" width="20.5703125" style="2" customWidth="1"/>
    <col min="7158" max="7161" width="9.5703125" style="2" customWidth="1"/>
    <col min="7162" max="7411" width="9.140625" style="2"/>
    <col min="7412" max="7412" width="27.28515625" style="2" customWidth="1"/>
    <col min="7413" max="7413" width="20.5703125" style="2" customWidth="1"/>
    <col min="7414" max="7417" width="9.5703125" style="2" customWidth="1"/>
    <col min="7418" max="7667" width="9.140625" style="2"/>
    <col min="7668" max="7668" width="27.28515625" style="2" customWidth="1"/>
    <col min="7669" max="7669" width="20.5703125" style="2" customWidth="1"/>
    <col min="7670" max="7673" width="9.5703125" style="2" customWidth="1"/>
    <col min="7674" max="7923" width="9.140625" style="2"/>
    <col min="7924" max="7924" width="27.28515625" style="2" customWidth="1"/>
    <col min="7925" max="7925" width="20.5703125" style="2" customWidth="1"/>
    <col min="7926" max="7929" width="9.5703125" style="2" customWidth="1"/>
    <col min="7930" max="8179" width="9.140625" style="2"/>
    <col min="8180" max="8180" width="27.28515625" style="2" customWidth="1"/>
    <col min="8181" max="8181" width="20.5703125" style="2" customWidth="1"/>
    <col min="8182" max="8185" width="9.5703125" style="2" customWidth="1"/>
    <col min="8186" max="8435" width="9.140625" style="2"/>
    <col min="8436" max="8436" width="27.28515625" style="2" customWidth="1"/>
    <col min="8437" max="8437" width="20.5703125" style="2" customWidth="1"/>
    <col min="8438" max="8441" width="9.5703125" style="2" customWidth="1"/>
    <col min="8442" max="8691" width="9.140625" style="2"/>
    <col min="8692" max="8692" width="27.28515625" style="2" customWidth="1"/>
    <col min="8693" max="8693" width="20.5703125" style="2" customWidth="1"/>
    <col min="8694" max="8697" width="9.5703125" style="2" customWidth="1"/>
    <col min="8698" max="8947" width="9.140625" style="2"/>
    <col min="8948" max="8948" width="27.28515625" style="2" customWidth="1"/>
    <col min="8949" max="8949" width="20.5703125" style="2" customWidth="1"/>
    <col min="8950" max="8953" width="9.5703125" style="2" customWidth="1"/>
    <col min="8954" max="9203" width="9.140625" style="2"/>
    <col min="9204" max="9204" width="27.28515625" style="2" customWidth="1"/>
    <col min="9205" max="9205" width="20.5703125" style="2" customWidth="1"/>
    <col min="9206" max="9209" width="9.5703125" style="2" customWidth="1"/>
    <col min="9210" max="9459" width="9.140625" style="2"/>
    <col min="9460" max="9460" width="27.28515625" style="2" customWidth="1"/>
    <col min="9461" max="9461" width="20.5703125" style="2" customWidth="1"/>
    <col min="9462" max="9465" width="9.5703125" style="2" customWidth="1"/>
    <col min="9466" max="9715" width="9.140625" style="2"/>
    <col min="9716" max="9716" width="27.28515625" style="2" customWidth="1"/>
    <col min="9717" max="9717" width="20.5703125" style="2" customWidth="1"/>
    <col min="9718" max="9721" width="9.5703125" style="2" customWidth="1"/>
    <col min="9722" max="9971" width="9.140625" style="2"/>
    <col min="9972" max="9972" width="27.28515625" style="2" customWidth="1"/>
    <col min="9973" max="9973" width="20.5703125" style="2" customWidth="1"/>
    <col min="9974" max="9977" width="9.5703125" style="2" customWidth="1"/>
    <col min="9978" max="10227" width="9.140625" style="2"/>
    <col min="10228" max="10228" width="27.28515625" style="2" customWidth="1"/>
    <col min="10229" max="10229" width="20.5703125" style="2" customWidth="1"/>
    <col min="10230" max="10233" width="9.5703125" style="2" customWidth="1"/>
    <col min="10234" max="10483" width="9.140625" style="2"/>
    <col min="10484" max="10484" width="27.28515625" style="2" customWidth="1"/>
    <col min="10485" max="10485" width="20.5703125" style="2" customWidth="1"/>
    <col min="10486" max="10489" width="9.5703125" style="2" customWidth="1"/>
    <col min="10490" max="10739" width="9.140625" style="2"/>
    <col min="10740" max="10740" width="27.28515625" style="2" customWidth="1"/>
    <col min="10741" max="10741" width="20.5703125" style="2" customWidth="1"/>
    <col min="10742" max="10745" width="9.5703125" style="2" customWidth="1"/>
    <col min="10746" max="10995" width="9.140625" style="2"/>
    <col min="10996" max="10996" width="27.28515625" style="2" customWidth="1"/>
    <col min="10997" max="10997" width="20.5703125" style="2" customWidth="1"/>
    <col min="10998" max="11001" width="9.5703125" style="2" customWidth="1"/>
    <col min="11002" max="11251" width="9.140625" style="2"/>
    <col min="11252" max="11252" width="27.28515625" style="2" customWidth="1"/>
    <col min="11253" max="11253" width="20.5703125" style="2" customWidth="1"/>
    <col min="11254" max="11257" width="9.5703125" style="2" customWidth="1"/>
    <col min="11258" max="11507" width="9.140625" style="2"/>
    <col min="11508" max="11508" width="27.28515625" style="2" customWidth="1"/>
    <col min="11509" max="11509" width="20.5703125" style="2" customWidth="1"/>
    <col min="11510" max="11513" width="9.5703125" style="2" customWidth="1"/>
    <col min="11514" max="11763" width="9.140625" style="2"/>
    <col min="11764" max="11764" width="27.28515625" style="2" customWidth="1"/>
    <col min="11765" max="11765" width="20.5703125" style="2" customWidth="1"/>
    <col min="11766" max="11769" width="9.5703125" style="2" customWidth="1"/>
    <col min="11770" max="12019" width="9.140625" style="2"/>
    <col min="12020" max="12020" width="27.28515625" style="2" customWidth="1"/>
    <col min="12021" max="12021" width="20.5703125" style="2" customWidth="1"/>
    <col min="12022" max="12025" width="9.5703125" style="2" customWidth="1"/>
    <col min="12026" max="12275" width="9.140625" style="2"/>
    <col min="12276" max="12276" width="27.28515625" style="2" customWidth="1"/>
    <col min="12277" max="12277" width="20.5703125" style="2" customWidth="1"/>
    <col min="12278" max="12281" width="9.5703125" style="2" customWidth="1"/>
    <col min="12282" max="12531" width="9.140625" style="2"/>
    <col min="12532" max="12532" width="27.28515625" style="2" customWidth="1"/>
    <col min="12533" max="12533" width="20.5703125" style="2" customWidth="1"/>
    <col min="12534" max="12537" width="9.5703125" style="2" customWidth="1"/>
    <col min="12538" max="12787" width="9.140625" style="2"/>
    <col min="12788" max="12788" width="27.28515625" style="2" customWidth="1"/>
    <col min="12789" max="12789" width="20.5703125" style="2" customWidth="1"/>
    <col min="12790" max="12793" width="9.5703125" style="2" customWidth="1"/>
    <col min="12794" max="13043" width="9.140625" style="2"/>
    <col min="13044" max="13044" width="27.28515625" style="2" customWidth="1"/>
    <col min="13045" max="13045" width="20.5703125" style="2" customWidth="1"/>
    <col min="13046" max="13049" width="9.5703125" style="2" customWidth="1"/>
    <col min="13050" max="13299" width="9.140625" style="2"/>
    <col min="13300" max="13300" width="27.28515625" style="2" customWidth="1"/>
    <col min="13301" max="13301" width="20.5703125" style="2" customWidth="1"/>
    <col min="13302" max="13305" width="9.5703125" style="2" customWidth="1"/>
    <col min="13306" max="13555" width="9.140625" style="2"/>
    <col min="13556" max="13556" width="27.28515625" style="2" customWidth="1"/>
    <col min="13557" max="13557" width="20.5703125" style="2" customWidth="1"/>
    <col min="13558" max="13561" width="9.5703125" style="2" customWidth="1"/>
    <col min="13562" max="13811" width="9.140625" style="2"/>
    <col min="13812" max="13812" width="27.28515625" style="2" customWidth="1"/>
    <col min="13813" max="13813" width="20.5703125" style="2" customWidth="1"/>
    <col min="13814" max="13817" width="9.5703125" style="2" customWidth="1"/>
    <col min="13818" max="14067" width="9.140625" style="2"/>
    <col min="14068" max="14068" width="27.28515625" style="2" customWidth="1"/>
    <col min="14069" max="14069" width="20.5703125" style="2" customWidth="1"/>
    <col min="14070" max="14073" width="9.5703125" style="2" customWidth="1"/>
    <col min="14074" max="14323" width="9.140625" style="2"/>
    <col min="14324" max="14324" width="27.28515625" style="2" customWidth="1"/>
    <col min="14325" max="14325" width="20.5703125" style="2" customWidth="1"/>
    <col min="14326" max="14329" width="9.5703125" style="2" customWidth="1"/>
    <col min="14330" max="14579" width="9.140625" style="2"/>
    <col min="14580" max="14580" width="27.28515625" style="2" customWidth="1"/>
    <col min="14581" max="14581" width="20.5703125" style="2" customWidth="1"/>
    <col min="14582" max="14585" width="9.5703125" style="2" customWidth="1"/>
    <col min="14586" max="14835" width="9.140625" style="2"/>
    <col min="14836" max="14836" width="27.28515625" style="2" customWidth="1"/>
    <col min="14837" max="14837" width="20.5703125" style="2" customWidth="1"/>
    <col min="14838" max="14841" width="9.5703125" style="2" customWidth="1"/>
    <col min="14842" max="15091" width="9.140625" style="2"/>
    <col min="15092" max="15092" width="27.28515625" style="2" customWidth="1"/>
    <col min="15093" max="15093" width="20.5703125" style="2" customWidth="1"/>
    <col min="15094" max="15097" width="9.5703125" style="2" customWidth="1"/>
    <col min="15098" max="15347" width="9.140625" style="2"/>
    <col min="15348" max="15348" width="27.28515625" style="2" customWidth="1"/>
    <col min="15349" max="15349" width="20.5703125" style="2" customWidth="1"/>
    <col min="15350" max="15353" width="9.5703125" style="2" customWidth="1"/>
    <col min="15354" max="15603" width="9.140625" style="2"/>
    <col min="15604" max="15604" width="27.28515625" style="2" customWidth="1"/>
    <col min="15605" max="15605" width="20.5703125" style="2" customWidth="1"/>
    <col min="15606" max="15609" width="9.5703125" style="2" customWidth="1"/>
    <col min="15610" max="15859" width="9.140625" style="2"/>
    <col min="15860" max="15860" width="27.28515625" style="2" customWidth="1"/>
    <col min="15861" max="15861" width="20.5703125" style="2" customWidth="1"/>
    <col min="15862" max="15865" width="9.5703125" style="2" customWidth="1"/>
    <col min="15866" max="16115" width="9.140625" style="2"/>
    <col min="16116" max="16116" width="27.28515625" style="2" customWidth="1"/>
    <col min="16117" max="16117" width="20.5703125" style="2" customWidth="1"/>
    <col min="16118" max="16121" width="9.5703125" style="2" customWidth="1"/>
    <col min="16122" max="16384" width="9.140625" style="2"/>
  </cols>
  <sheetData>
    <row r="1" spans="1:22">
      <c r="A1" s="1" t="s">
        <v>42</v>
      </c>
      <c r="B1" s="46"/>
    </row>
    <row r="2" spans="1:22">
      <c r="A2" s="1" t="s">
        <v>211</v>
      </c>
      <c r="B2" s="46"/>
    </row>
    <row r="3" spans="1:22">
      <c r="A3" s="1"/>
      <c r="B3" s="46"/>
    </row>
    <row r="4" spans="1:22">
      <c r="A4" s="1"/>
      <c r="B4" s="46"/>
      <c r="D4" s="3"/>
    </row>
    <row r="5" spans="1:22">
      <c r="A5" s="71"/>
      <c r="B5" s="100" t="s">
        <v>11</v>
      </c>
      <c r="C5" s="100"/>
      <c r="D5" s="99" t="s">
        <v>60</v>
      </c>
      <c r="E5" s="99"/>
      <c r="F5" s="101" t="s">
        <v>61</v>
      </c>
      <c r="G5" s="101"/>
      <c r="H5" s="99" t="s">
        <v>29</v>
      </c>
      <c r="I5" s="99"/>
      <c r="J5" s="99" t="s">
        <v>12</v>
      </c>
      <c r="K5" s="99"/>
      <c r="L5" s="71"/>
      <c r="M5" s="99" t="s">
        <v>11</v>
      </c>
      <c r="N5" s="99"/>
      <c r="O5" s="99" t="s">
        <v>214</v>
      </c>
      <c r="P5" s="99"/>
      <c r="Q5" s="99" t="s">
        <v>61</v>
      </c>
      <c r="R5" s="99"/>
      <c r="S5" s="99" t="s">
        <v>29</v>
      </c>
      <c r="T5" s="99"/>
      <c r="U5" s="99" t="s">
        <v>12</v>
      </c>
      <c r="V5" s="99"/>
    </row>
    <row r="6" spans="1:22">
      <c r="A6" s="71"/>
      <c r="B6" s="46" t="s">
        <v>212</v>
      </c>
      <c r="C6" s="73" t="s">
        <v>213</v>
      </c>
      <c r="D6" s="73" t="s">
        <v>212</v>
      </c>
      <c r="E6" s="73" t="s">
        <v>213</v>
      </c>
      <c r="F6" s="73" t="s">
        <v>212</v>
      </c>
      <c r="G6" s="3" t="s">
        <v>213</v>
      </c>
      <c r="H6" s="86" t="s">
        <v>212</v>
      </c>
      <c r="I6" s="86" t="s">
        <v>213</v>
      </c>
      <c r="J6" s="86" t="s">
        <v>212</v>
      </c>
      <c r="K6" s="3" t="s">
        <v>213</v>
      </c>
      <c r="M6" s="3" t="s">
        <v>215</v>
      </c>
      <c r="N6" s="3" t="s">
        <v>216</v>
      </c>
      <c r="O6" s="3" t="s">
        <v>215</v>
      </c>
      <c r="P6" s="3" t="s">
        <v>216</v>
      </c>
      <c r="Q6" s="3" t="s">
        <v>215</v>
      </c>
      <c r="R6" s="3" t="s">
        <v>216</v>
      </c>
      <c r="S6" s="3" t="s">
        <v>215</v>
      </c>
      <c r="T6" s="3" t="s">
        <v>216</v>
      </c>
      <c r="U6" s="3" t="s">
        <v>215</v>
      </c>
      <c r="V6" s="3" t="s">
        <v>216</v>
      </c>
    </row>
    <row r="7" spans="1:22">
      <c r="A7" s="18">
        <v>1986</v>
      </c>
      <c r="B7" s="87">
        <v>11.97</v>
      </c>
      <c r="C7" s="88">
        <v>29.53</v>
      </c>
      <c r="D7" s="88">
        <v>13.53</v>
      </c>
      <c r="E7" s="88">
        <v>41.62</v>
      </c>
      <c r="F7" s="88">
        <v>18.63</v>
      </c>
      <c r="G7" s="12">
        <v>38.53</v>
      </c>
      <c r="H7" s="12">
        <v>3.67</v>
      </c>
      <c r="I7" s="12">
        <v>8.5500000000000007</v>
      </c>
      <c r="J7" s="12"/>
      <c r="K7" s="12"/>
      <c r="L7" s="2">
        <v>1986</v>
      </c>
      <c r="M7" s="12">
        <v>88.47</v>
      </c>
      <c r="N7" s="12">
        <v>39.14</v>
      </c>
      <c r="O7" s="12">
        <v>428.43</v>
      </c>
      <c r="P7" s="12">
        <v>181.4</v>
      </c>
      <c r="Q7" s="12">
        <v>712.01</v>
      </c>
      <c r="R7" s="12">
        <v>295.18</v>
      </c>
      <c r="S7" s="12">
        <v>143.66</v>
      </c>
      <c r="T7" s="12">
        <v>157.16999999999999</v>
      </c>
      <c r="U7" s="12"/>
      <c r="V7" s="12"/>
    </row>
    <row r="8" spans="1:22">
      <c r="A8" s="18">
        <v>1987</v>
      </c>
      <c r="B8" s="87">
        <v>12.75</v>
      </c>
      <c r="C8" s="89">
        <v>30.45</v>
      </c>
      <c r="D8" s="89">
        <v>14.21</v>
      </c>
      <c r="E8" s="89">
        <v>43.37</v>
      </c>
      <c r="F8" s="89">
        <v>16.239999999999998</v>
      </c>
      <c r="G8" s="12">
        <v>54.03</v>
      </c>
      <c r="H8" s="12">
        <v>4.57</v>
      </c>
      <c r="I8" s="12">
        <v>9.1300000000000008</v>
      </c>
      <c r="J8" s="12"/>
      <c r="K8" s="12"/>
      <c r="L8" s="2">
        <v>1987</v>
      </c>
      <c r="M8" s="12">
        <v>103.8</v>
      </c>
      <c r="N8" s="12">
        <v>48.61</v>
      </c>
      <c r="O8" s="12">
        <v>501.72</v>
      </c>
      <c r="P8" s="12">
        <v>210.36</v>
      </c>
      <c r="Q8" s="12">
        <v>906.67</v>
      </c>
      <c r="R8" s="12">
        <v>328.2</v>
      </c>
      <c r="S8" s="12">
        <v>206.09</v>
      </c>
      <c r="T8" s="12">
        <v>162.11000000000001</v>
      </c>
      <c r="U8" s="12"/>
      <c r="V8" s="12"/>
    </row>
    <row r="9" spans="1:22">
      <c r="A9" s="18">
        <v>1988</v>
      </c>
      <c r="B9" s="87">
        <v>12.82</v>
      </c>
      <c r="C9" s="89">
        <v>31.41</v>
      </c>
      <c r="D9" s="89">
        <v>15.09</v>
      </c>
      <c r="E9" s="89">
        <v>46.19</v>
      </c>
      <c r="F9" s="89">
        <v>14.58</v>
      </c>
      <c r="G9" s="12">
        <v>58.19</v>
      </c>
      <c r="H9" s="12">
        <v>5.56</v>
      </c>
      <c r="I9" s="12">
        <v>10.53</v>
      </c>
      <c r="J9" s="12"/>
      <c r="K9" s="12"/>
      <c r="L9" s="2">
        <v>1988</v>
      </c>
      <c r="M9" s="12">
        <v>122.46</v>
      </c>
      <c r="N9" s="12">
        <v>59.07</v>
      </c>
      <c r="O9" s="12">
        <v>577.19000000000005</v>
      </c>
      <c r="P9" s="12">
        <v>243.46</v>
      </c>
      <c r="Q9" s="12">
        <v>1047.55</v>
      </c>
      <c r="R9" s="12">
        <v>410.59</v>
      </c>
      <c r="S9" s="12">
        <v>225.96</v>
      </c>
      <c r="T9" s="12">
        <v>162.97</v>
      </c>
      <c r="U9" s="12"/>
      <c r="V9" s="12"/>
    </row>
    <row r="10" spans="1:22">
      <c r="A10" s="18">
        <v>1989</v>
      </c>
      <c r="B10" s="87">
        <v>13.47</v>
      </c>
      <c r="C10" s="89">
        <v>32.799999999999997</v>
      </c>
      <c r="D10" s="89">
        <v>17.25</v>
      </c>
      <c r="E10" s="89">
        <v>50.29</v>
      </c>
      <c r="F10" s="89">
        <v>10.25</v>
      </c>
      <c r="G10" s="12">
        <v>67.5</v>
      </c>
      <c r="H10" s="12">
        <v>4.79</v>
      </c>
      <c r="I10" s="12">
        <v>11.63</v>
      </c>
      <c r="J10" s="12"/>
      <c r="K10" s="12"/>
      <c r="L10" s="2">
        <v>1989</v>
      </c>
      <c r="M10" s="12">
        <v>144.84</v>
      </c>
      <c r="N10" s="12">
        <v>73.87</v>
      </c>
      <c r="O10" s="12">
        <v>669.48</v>
      </c>
      <c r="P10" s="12">
        <v>292.02</v>
      </c>
      <c r="Q10" s="12">
        <v>1161.6099999999999</v>
      </c>
      <c r="R10" s="12">
        <v>560.65</v>
      </c>
      <c r="S10" s="12">
        <v>261.01</v>
      </c>
      <c r="T10" s="12">
        <v>182.17</v>
      </c>
      <c r="U10" s="12"/>
      <c r="V10" s="12"/>
    </row>
    <row r="11" spans="1:22">
      <c r="A11" s="18">
        <v>1990</v>
      </c>
      <c r="B11" s="87">
        <v>13.88</v>
      </c>
      <c r="C11" s="89">
        <v>34.32</v>
      </c>
      <c r="D11" s="89">
        <v>20.43</v>
      </c>
      <c r="E11" s="89">
        <v>54.97</v>
      </c>
      <c r="F11" s="89">
        <v>15.68</v>
      </c>
      <c r="G11" s="12">
        <v>63.52</v>
      </c>
      <c r="H11" s="12">
        <v>3.21</v>
      </c>
      <c r="I11" s="12">
        <v>13.08</v>
      </c>
      <c r="J11" s="12"/>
      <c r="K11" s="12"/>
      <c r="L11" s="2">
        <v>1990</v>
      </c>
      <c r="M11" s="12">
        <v>171.02</v>
      </c>
      <c r="N11" s="12">
        <v>90.15</v>
      </c>
      <c r="O11" s="12">
        <v>778.66</v>
      </c>
      <c r="P11" s="12">
        <v>379.34</v>
      </c>
      <c r="Q11" s="12">
        <v>1208.46</v>
      </c>
      <c r="R11" s="12">
        <v>625.48</v>
      </c>
      <c r="S11" s="12">
        <v>305.73</v>
      </c>
      <c r="T11" s="12">
        <v>245.05</v>
      </c>
      <c r="U11" s="12"/>
      <c r="V11" s="12"/>
    </row>
    <row r="12" spans="1:22">
      <c r="A12" s="71">
        <v>1991</v>
      </c>
      <c r="B12" s="87">
        <v>14.63</v>
      </c>
      <c r="C12" s="89">
        <v>35.869999999999997</v>
      </c>
      <c r="D12" s="89">
        <v>22.93</v>
      </c>
      <c r="E12" s="89">
        <v>57.07</v>
      </c>
      <c r="F12" s="89">
        <v>11.86</v>
      </c>
      <c r="G12" s="12">
        <v>63.49</v>
      </c>
      <c r="H12" s="12">
        <v>2.83</v>
      </c>
      <c r="I12" s="12">
        <v>12.05</v>
      </c>
      <c r="J12" s="12"/>
      <c r="K12" s="12"/>
      <c r="L12" s="2">
        <v>1991</v>
      </c>
      <c r="M12" s="12">
        <v>201.57</v>
      </c>
      <c r="N12" s="12">
        <v>111.32</v>
      </c>
      <c r="O12" s="12">
        <v>909.15</v>
      </c>
      <c r="P12" s="12">
        <v>482.31</v>
      </c>
      <c r="Q12" s="12">
        <v>1261.19</v>
      </c>
      <c r="R12" s="12">
        <v>670.78</v>
      </c>
      <c r="S12" s="12">
        <v>382.14</v>
      </c>
      <c r="T12" s="12">
        <v>281.2</v>
      </c>
      <c r="U12" s="12"/>
      <c r="V12" s="12"/>
    </row>
    <row r="13" spans="1:22">
      <c r="A13" s="71">
        <v>1992</v>
      </c>
      <c r="B13" s="87">
        <v>14.29</v>
      </c>
      <c r="C13" s="88">
        <v>36.630000000000003</v>
      </c>
      <c r="D13" s="88">
        <v>25.31</v>
      </c>
      <c r="E13" s="88">
        <v>60.45</v>
      </c>
      <c r="F13" s="88">
        <v>15.46</v>
      </c>
      <c r="G13" s="12">
        <v>64.03</v>
      </c>
      <c r="H13" s="12">
        <v>3.32</v>
      </c>
      <c r="I13" s="12">
        <v>11.84</v>
      </c>
      <c r="J13" s="12"/>
      <c r="K13" s="12"/>
      <c r="L13" s="2">
        <v>1992</v>
      </c>
      <c r="M13" s="12">
        <v>230.89</v>
      </c>
      <c r="N13" s="12">
        <v>132.74</v>
      </c>
      <c r="O13" s="12">
        <v>1037.06</v>
      </c>
      <c r="P13" s="12">
        <v>555.87</v>
      </c>
      <c r="Q13" s="12">
        <v>1451.9</v>
      </c>
      <c r="R13" s="12">
        <v>689.59</v>
      </c>
      <c r="S13" s="12">
        <v>427.59</v>
      </c>
      <c r="T13" s="12">
        <v>355.55</v>
      </c>
      <c r="U13" s="12"/>
      <c r="V13" s="12"/>
    </row>
    <row r="14" spans="1:22">
      <c r="A14" s="71">
        <v>1993</v>
      </c>
      <c r="B14" s="87">
        <v>13.96</v>
      </c>
      <c r="C14" s="88">
        <v>37.119999999999997</v>
      </c>
      <c r="D14" s="88">
        <v>25.63</v>
      </c>
      <c r="E14" s="88">
        <v>63.15</v>
      </c>
      <c r="F14" s="88">
        <v>14.56</v>
      </c>
      <c r="G14" s="12">
        <v>63.99</v>
      </c>
      <c r="H14" s="12">
        <v>2.78</v>
      </c>
      <c r="I14" s="12">
        <v>13.21</v>
      </c>
      <c r="J14" s="12"/>
      <c r="K14" s="12"/>
      <c r="L14" s="2">
        <v>1993</v>
      </c>
      <c r="M14" s="12">
        <v>256.58999999999997</v>
      </c>
      <c r="N14" s="12">
        <v>153.62</v>
      </c>
      <c r="O14" s="12">
        <v>1129.24</v>
      </c>
      <c r="P14" s="12">
        <v>619.71</v>
      </c>
      <c r="Q14" s="12">
        <v>1578.53</v>
      </c>
      <c r="R14" s="12">
        <v>867.2</v>
      </c>
      <c r="S14" s="12">
        <v>466.51</v>
      </c>
      <c r="T14" s="12">
        <v>402.04</v>
      </c>
      <c r="U14" s="12"/>
      <c r="V14" s="12"/>
    </row>
    <row r="15" spans="1:22">
      <c r="A15" s="71">
        <v>1994</v>
      </c>
      <c r="B15" s="87">
        <v>13.25</v>
      </c>
      <c r="C15" s="88">
        <v>37.659999999999997</v>
      </c>
      <c r="D15" s="88">
        <v>27.64</v>
      </c>
      <c r="E15" s="88">
        <v>67.819999999999993</v>
      </c>
      <c r="F15" s="88">
        <v>17.989999999999998</v>
      </c>
      <c r="G15" s="12">
        <v>66.11</v>
      </c>
      <c r="H15" s="12">
        <v>2.67</v>
      </c>
      <c r="I15" s="12">
        <v>13.62</v>
      </c>
      <c r="J15" s="12"/>
      <c r="K15" s="12"/>
      <c r="L15" s="2">
        <v>1994</v>
      </c>
      <c r="M15" s="12">
        <v>282.10000000000002</v>
      </c>
      <c r="N15" s="12">
        <v>173.33</v>
      </c>
      <c r="O15" s="12">
        <v>1204.0899999999999</v>
      </c>
      <c r="P15" s="12">
        <v>691.39</v>
      </c>
      <c r="Q15" s="12">
        <v>1740.62</v>
      </c>
      <c r="R15" s="12">
        <v>887.62</v>
      </c>
      <c r="S15" s="12">
        <v>493.18</v>
      </c>
      <c r="T15" s="12">
        <v>521.09</v>
      </c>
      <c r="U15" s="12"/>
      <c r="V15" s="12"/>
    </row>
    <row r="16" spans="1:22">
      <c r="A16" s="71">
        <v>1995</v>
      </c>
      <c r="B16" s="87">
        <v>12.27</v>
      </c>
      <c r="C16" s="88">
        <v>36.89</v>
      </c>
      <c r="D16" s="88">
        <v>29.71</v>
      </c>
      <c r="E16" s="88">
        <v>72.25</v>
      </c>
      <c r="F16" s="88">
        <v>13.32</v>
      </c>
      <c r="G16" s="12">
        <v>61.75</v>
      </c>
      <c r="H16" s="12">
        <v>2.3199999999999998</v>
      </c>
      <c r="I16" s="12">
        <v>15.42</v>
      </c>
      <c r="J16" s="12"/>
      <c r="K16" s="12"/>
      <c r="L16" s="2">
        <v>1995</v>
      </c>
      <c r="M16" s="12">
        <v>302.24</v>
      </c>
      <c r="N16" s="12">
        <v>193.01</v>
      </c>
      <c r="O16" s="12">
        <v>1285.1199999999999</v>
      </c>
      <c r="P16" s="12">
        <v>788.02</v>
      </c>
      <c r="Q16" s="12">
        <v>1753.67</v>
      </c>
      <c r="R16" s="12">
        <v>973.65</v>
      </c>
      <c r="S16" s="12">
        <v>560.05999999999995</v>
      </c>
      <c r="T16" s="12">
        <v>614.25</v>
      </c>
      <c r="U16" s="12"/>
      <c r="V16" s="12"/>
    </row>
    <row r="17" spans="1:22">
      <c r="A17" s="71">
        <v>1996</v>
      </c>
      <c r="B17" s="87">
        <v>11.45</v>
      </c>
      <c r="C17" s="88">
        <v>36.979999999999997</v>
      </c>
      <c r="D17" s="88">
        <v>30.36</v>
      </c>
      <c r="E17" s="88">
        <v>74.680000000000007</v>
      </c>
      <c r="F17" s="88">
        <v>13.17</v>
      </c>
      <c r="G17" s="12">
        <v>76.95</v>
      </c>
      <c r="H17" s="12">
        <v>2.4700000000000002</v>
      </c>
      <c r="I17" s="12">
        <v>13.77</v>
      </c>
      <c r="J17" s="12">
        <v>9.16</v>
      </c>
      <c r="K17" s="12">
        <v>35.6</v>
      </c>
      <c r="L17" s="2">
        <v>1996</v>
      </c>
      <c r="M17" s="12">
        <v>329.07</v>
      </c>
      <c r="N17" s="12">
        <v>220.93</v>
      </c>
      <c r="O17" s="12">
        <v>1420.58</v>
      </c>
      <c r="P17" s="12">
        <v>908.31</v>
      </c>
      <c r="Q17" s="12">
        <v>1723.42</v>
      </c>
      <c r="R17" s="12">
        <v>920.37</v>
      </c>
      <c r="S17" s="12">
        <v>588.47</v>
      </c>
      <c r="T17" s="12">
        <v>757.69</v>
      </c>
      <c r="U17" s="12">
        <v>1242.72</v>
      </c>
      <c r="V17" s="12">
        <v>945.08</v>
      </c>
    </row>
    <row r="18" spans="1:22">
      <c r="A18" s="71">
        <v>1997</v>
      </c>
      <c r="B18" s="87">
        <v>11.07</v>
      </c>
      <c r="C18" s="88">
        <v>35.840000000000003</v>
      </c>
      <c r="D18" s="88">
        <v>28.28</v>
      </c>
      <c r="E18" s="88">
        <v>77.459999999999994</v>
      </c>
      <c r="F18" s="88">
        <v>13.61</v>
      </c>
      <c r="G18" s="12">
        <v>71.06</v>
      </c>
      <c r="H18" s="12">
        <v>3.07</v>
      </c>
      <c r="I18" s="12">
        <v>15.24</v>
      </c>
      <c r="J18" s="12">
        <v>9.69</v>
      </c>
      <c r="K18" s="12">
        <v>33.090000000000003</v>
      </c>
      <c r="L18" s="2">
        <v>1997</v>
      </c>
      <c r="M18" s="12">
        <v>353.5</v>
      </c>
      <c r="N18" s="12">
        <v>258.38</v>
      </c>
      <c r="O18" s="12">
        <v>1551.06</v>
      </c>
      <c r="P18" s="12">
        <v>1037.58</v>
      </c>
      <c r="Q18" s="12">
        <v>1769.67</v>
      </c>
      <c r="R18" s="12">
        <v>1038.54</v>
      </c>
      <c r="S18" s="12">
        <v>634.66</v>
      </c>
      <c r="T18" s="12">
        <v>816.54</v>
      </c>
      <c r="U18" s="12">
        <v>1252.3</v>
      </c>
      <c r="V18" s="12">
        <v>965.19</v>
      </c>
    </row>
    <row r="19" spans="1:22">
      <c r="A19" s="71">
        <v>1998</v>
      </c>
      <c r="B19" s="87">
        <v>10.41</v>
      </c>
      <c r="C19" s="88">
        <v>35.590000000000003</v>
      </c>
      <c r="D19" s="88">
        <v>27.11</v>
      </c>
      <c r="E19" s="88">
        <v>77.099999999999994</v>
      </c>
      <c r="F19" s="88">
        <v>15</v>
      </c>
      <c r="G19" s="12">
        <v>80.69</v>
      </c>
      <c r="H19" s="12">
        <v>3.1</v>
      </c>
      <c r="I19" s="12">
        <v>15.4</v>
      </c>
      <c r="J19" s="12">
        <v>8.8800000000000008</v>
      </c>
      <c r="K19" s="12">
        <v>33.06</v>
      </c>
      <c r="L19" s="2">
        <v>1998</v>
      </c>
      <c r="M19" s="12">
        <v>383.27</v>
      </c>
      <c r="N19" s="12">
        <v>297.43</v>
      </c>
      <c r="O19" s="12">
        <v>1679.12</v>
      </c>
      <c r="P19" s="12">
        <v>1183.8</v>
      </c>
      <c r="Q19" s="12">
        <v>1780.56</v>
      </c>
      <c r="R19" s="12">
        <v>1176.55</v>
      </c>
      <c r="S19" s="12">
        <v>651.04999999999995</v>
      </c>
      <c r="T19" s="12">
        <v>868.08</v>
      </c>
      <c r="U19" s="12">
        <v>1270.0999999999999</v>
      </c>
      <c r="V19" s="12">
        <v>1001.3</v>
      </c>
    </row>
    <row r="20" spans="1:22">
      <c r="A20" s="71">
        <v>1999</v>
      </c>
      <c r="B20" s="87">
        <v>9.69</v>
      </c>
      <c r="C20" s="88">
        <v>35.479999999999997</v>
      </c>
      <c r="D20" s="88">
        <v>29.31</v>
      </c>
      <c r="E20" s="88">
        <v>78.14</v>
      </c>
      <c r="F20" s="88">
        <v>14.47</v>
      </c>
      <c r="G20" s="12">
        <v>72.97</v>
      </c>
      <c r="H20" s="12">
        <v>4.46</v>
      </c>
      <c r="I20" s="12">
        <v>16.350000000000001</v>
      </c>
      <c r="J20" s="12">
        <v>8.06</v>
      </c>
      <c r="K20" s="12">
        <v>33.409999999999997</v>
      </c>
      <c r="L20" s="2">
        <v>1999</v>
      </c>
      <c r="M20" s="12">
        <v>405.11</v>
      </c>
      <c r="N20" s="12">
        <v>334.86</v>
      </c>
      <c r="O20" s="12">
        <v>1731.86</v>
      </c>
      <c r="P20" s="12">
        <v>1270.6099999999999</v>
      </c>
      <c r="Q20" s="12">
        <v>1917.2</v>
      </c>
      <c r="R20" s="12">
        <v>1304.99</v>
      </c>
      <c r="S20" s="12">
        <v>674.4</v>
      </c>
      <c r="T20" s="12">
        <v>887.41</v>
      </c>
      <c r="U20" s="12">
        <v>1320.5</v>
      </c>
      <c r="V20" s="12">
        <v>1060.53</v>
      </c>
    </row>
    <row r="21" spans="1:22">
      <c r="A21" s="18">
        <v>2000</v>
      </c>
      <c r="B21" s="12">
        <v>9.17</v>
      </c>
      <c r="C21" s="12">
        <v>35.81</v>
      </c>
      <c r="D21" s="12">
        <v>31.67</v>
      </c>
      <c r="E21" s="12">
        <v>79.349999999999994</v>
      </c>
      <c r="F21" s="12">
        <v>16.149999999999999</v>
      </c>
      <c r="G21" s="12">
        <v>89.09</v>
      </c>
      <c r="H21" s="12">
        <v>3.86</v>
      </c>
      <c r="I21" s="12">
        <v>17.350000000000001</v>
      </c>
      <c r="J21" s="12">
        <v>8.4700000000000006</v>
      </c>
      <c r="K21" s="12">
        <v>36.229999999999997</v>
      </c>
      <c r="L21" s="2">
        <v>2000</v>
      </c>
      <c r="M21" s="12">
        <v>425.42</v>
      </c>
      <c r="N21" s="12">
        <v>367.64</v>
      </c>
      <c r="O21" s="12">
        <v>1739.5</v>
      </c>
      <c r="P21" s="12">
        <v>1331.89</v>
      </c>
      <c r="Q21" s="12">
        <v>1909.23</v>
      </c>
      <c r="R21" s="12">
        <v>1331.89</v>
      </c>
      <c r="S21" s="12">
        <v>659.84</v>
      </c>
      <c r="T21" s="12">
        <v>926.88</v>
      </c>
      <c r="U21" s="12">
        <v>1383.29</v>
      </c>
      <c r="V21" s="12">
        <v>1177.72</v>
      </c>
    </row>
    <row r="22" spans="1:22">
      <c r="A22" s="18">
        <v>2001</v>
      </c>
      <c r="B22" s="12">
        <v>9.02</v>
      </c>
      <c r="C22" s="12">
        <v>35.229999999999997</v>
      </c>
      <c r="D22" s="12">
        <v>33.67</v>
      </c>
      <c r="E22" s="12">
        <v>83.49</v>
      </c>
      <c r="F22" s="14">
        <v>26.13</v>
      </c>
      <c r="G22" s="12">
        <v>83.16</v>
      </c>
      <c r="H22" s="12">
        <v>4.4400000000000004</v>
      </c>
      <c r="I22" s="12">
        <v>17</v>
      </c>
      <c r="J22" s="12">
        <v>8.93</v>
      </c>
      <c r="K22" s="12">
        <v>37.729999999999997</v>
      </c>
      <c r="L22" s="2">
        <v>2001</v>
      </c>
      <c r="M22" s="12">
        <v>440.05</v>
      </c>
      <c r="N22" s="12">
        <v>399.47</v>
      </c>
      <c r="O22" s="12">
        <v>1753.26</v>
      </c>
      <c r="P22" s="12">
        <v>1364.66</v>
      </c>
      <c r="Q22" s="12">
        <v>1926.19</v>
      </c>
      <c r="R22" s="12">
        <v>1200.56</v>
      </c>
      <c r="S22" s="12">
        <v>675.08</v>
      </c>
      <c r="T22" s="12">
        <v>941.44</v>
      </c>
      <c r="U22" s="12">
        <v>1396.64</v>
      </c>
      <c r="V22" s="12">
        <v>1198.55</v>
      </c>
    </row>
    <row r="23" spans="1:22">
      <c r="A23" s="18">
        <v>2002</v>
      </c>
      <c r="B23" s="12">
        <v>8.61</v>
      </c>
      <c r="C23" s="12">
        <v>34.06</v>
      </c>
      <c r="D23" s="12">
        <v>32.72</v>
      </c>
      <c r="E23" s="12">
        <v>89.3</v>
      </c>
      <c r="F23" s="12">
        <v>28.54</v>
      </c>
      <c r="G23" s="12">
        <v>90.53</v>
      </c>
      <c r="H23" s="12">
        <v>3.97</v>
      </c>
      <c r="I23" s="12">
        <v>17.399999999999999</v>
      </c>
      <c r="J23" s="12">
        <v>9.7799999999999994</v>
      </c>
      <c r="K23" s="12">
        <v>36.07</v>
      </c>
      <c r="L23" s="2">
        <v>2002</v>
      </c>
      <c r="M23" s="12">
        <v>445.38</v>
      </c>
      <c r="N23" s="12">
        <v>422.85</v>
      </c>
      <c r="O23" s="12">
        <v>1741.74</v>
      </c>
      <c r="P23" s="12">
        <v>1436.35</v>
      </c>
      <c r="Q23" s="12">
        <v>1839.85</v>
      </c>
      <c r="R23" s="12">
        <v>1157.4000000000001</v>
      </c>
      <c r="S23" s="12">
        <v>642.28</v>
      </c>
      <c r="T23" s="12">
        <v>938.81</v>
      </c>
      <c r="U23" s="12">
        <v>1381.73</v>
      </c>
      <c r="V23" s="12">
        <v>1235.54</v>
      </c>
    </row>
    <row r="24" spans="1:22">
      <c r="A24" s="18">
        <v>2003</v>
      </c>
      <c r="B24" s="12">
        <v>7.69</v>
      </c>
      <c r="C24" s="12">
        <v>33.299999999999997</v>
      </c>
      <c r="D24" s="12">
        <v>33.22</v>
      </c>
      <c r="E24" s="12">
        <v>93.58</v>
      </c>
      <c r="F24" s="12">
        <v>25.1</v>
      </c>
      <c r="G24" s="12">
        <v>82.27</v>
      </c>
      <c r="H24" s="12">
        <v>4.72</v>
      </c>
      <c r="I24" s="12">
        <v>15.38</v>
      </c>
      <c r="J24" s="12">
        <v>8.66</v>
      </c>
      <c r="K24" s="12">
        <v>35.869999999999997</v>
      </c>
      <c r="L24" s="2">
        <v>2003</v>
      </c>
      <c r="M24" s="12">
        <v>443.44</v>
      </c>
      <c r="N24" s="12">
        <v>437.45</v>
      </c>
      <c r="O24" s="12">
        <v>1751.29</v>
      </c>
      <c r="P24" s="12">
        <v>1475.75</v>
      </c>
      <c r="Q24" s="12">
        <v>1726</v>
      </c>
      <c r="R24" s="12">
        <v>1185.3599999999999</v>
      </c>
      <c r="S24" s="12">
        <v>646.1</v>
      </c>
      <c r="T24" s="12">
        <v>898.19</v>
      </c>
      <c r="U24" s="12">
        <v>1348.03</v>
      </c>
      <c r="V24" s="12">
        <v>1190.25</v>
      </c>
    </row>
    <row r="25" spans="1:22">
      <c r="A25" s="18">
        <v>2004</v>
      </c>
      <c r="B25" s="12">
        <v>7.3</v>
      </c>
      <c r="C25" s="12">
        <v>33.56</v>
      </c>
      <c r="D25" s="12">
        <v>32.25</v>
      </c>
      <c r="E25" s="12">
        <v>101.12</v>
      </c>
      <c r="F25" s="12">
        <v>18.37</v>
      </c>
      <c r="G25" s="12">
        <v>85.18</v>
      </c>
      <c r="H25" s="12">
        <v>4.76</v>
      </c>
      <c r="I25" s="12">
        <v>17.899999999999999</v>
      </c>
      <c r="J25" s="12">
        <v>8.43</v>
      </c>
      <c r="K25" s="12">
        <v>37.049999999999997</v>
      </c>
      <c r="L25" s="2">
        <v>2004</v>
      </c>
      <c r="M25" s="12">
        <v>439.18</v>
      </c>
      <c r="N25" s="12">
        <v>450.83</v>
      </c>
      <c r="O25" s="12">
        <v>1696.97</v>
      </c>
      <c r="P25" s="12">
        <v>1483</v>
      </c>
      <c r="Q25" s="12">
        <v>1645.58</v>
      </c>
      <c r="R25" s="12">
        <v>1238.92</v>
      </c>
      <c r="S25" s="12">
        <v>623.16999999999996</v>
      </c>
      <c r="T25" s="12">
        <v>888.1</v>
      </c>
      <c r="U25" s="12">
        <v>1347.23</v>
      </c>
      <c r="V25" s="12">
        <v>1215.26</v>
      </c>
    </row>
    <row r="26" spans="1:22">
      <c r="A26" s="71">
        <v>2005</v>
      </c>
      <c r="B26" s="12">
        <v>7.17</v>
      </c>
      <c r="C26" s="12">
        <v>33.28</v>
      </c>
      <c r="D26" s="12">
        <v>33.18</v>
      </c>
      <c r="E26" s="12">
        <v>107.58</v>
      </c>
      <c r="F26" s="12">
        <v>21.96</v>
      </c>
      <c r="G26" s="12">
        <v>90.14</v>
      </c>
      <c r="H26" s="12">
        <v>4.62</v>
      </c>
      <c r="I26" s="12">
        <v>18.43</v>
      </c>
      <c r="J26" s="12">
        <v>8.06</v>
      </c>
      <c r="K26" s="12">
        <v>39.35</v>
      </c>
      <c r="L26" s="2">
        <v>2005</v>
      </c>
      <c r="M26" s="12">
        <v>437.41</v>
      </c>
      <c r="N26" s="12">
        <v>462.52</v>
      </c>
      <c r="O26" s="12">
        <v>1670.95</v>
      </c>
      <c r="P26" s="12">
        <v>1471.32</v>
      </c>
      <c r="Q26" s="12">
        <v>1530.9</v>
      </c>
      <c r="R26" s="12">
        <v>1182.6400000000001</v>
      </c>
      <c r="S26" s="12">
        <v>623.73</v>
      </c>
      <c r="T26" s="12">
        <v>864.02</v>
      </c>
      <c r="U26" s="12">
        <v>1323.14</v>
      </c>
      <c r="V26" s="12">
        <v>1202.47</v>
      </c>
    </row>
    <row r="27" spans="1:22">
      <c r="A27" s="71">
        <v>2006</v>
      </c>
      <c r="B27" s="12">
        <v>7.23</v>
      </c>
      <c r="C27" s="12">
        <v>33.93</v>
      </c>
      <c r="D27" s="12">
        <v>32.049999999999997</v>
      </c>
      <c r="E27" s="12">
        <v>116.47</v>
      </c>
      <c r="F27" s="12">
        <v>22.52</v>
      </c>
      <c r="G27" s="12">
        <v>98.15</v>
      </c>
      <c r="H27" s="12">
        <v>5.35</v>
      </c>
      <c r="I27" s="12">
        <v>22.71</v>
      </c>
      <c r="J27" s="12">
        <v>8.6199999999999992</v>
      </c>
      <c r="K27" s="12">
        <v>41.67</v>
      </c>
      <c r="L27" s="2">
        <v>2006</v>
      </c>
      <c r="M27" s="12">
        <v>437.31</v>
      </c>
      <c r="N27" s="12">
        <v>476.82</v>
      </c>
      <c r="O27" s="12">
        <v>1636.71</v>
      </c>
      <c r="P27" s="12">
        <v>1483.4</v>
      </c>
      <c r="Q27" s="12">
        <v>1401.42</v>
      </c>
      <c r="R27" s="12">
        <v>1039.44</v>
      </c>
      <c r="S27" s="12">
        <v>650.16</v>
      </c>
      <c r="T27" s="12">
        <v>888.9</v>
      </c>
      <c r="U27" s="12">
        <v>1295.8</v>
      </c>
      <c r="V27" s="12">
        <v>1211.31</v>
      </c>
    </row>
    <row r="28" spans="1:22">
      <c r="A28" s="71">
        <v>2007</v>
      </c>
      <c r="B28" s="12">
        <v>7.32</v>
      </c>
      <c r="C28" s="12">
        <v>33.75</v>
      </c>
      <c r="D28" s="12">
        <v>34.090000000000003</v>
      </c>
      <c r="E28" s="12">
        <v>123.11</v>
      </c>
      <c r="F28" s="12">
        <v>23.52</v>
      </c>
      <c r="G28" s="12">
        <v>107.21</v>
      </c>
      <c r="H28" s="12">
        <v>5.15</v>
      </c>
      <c r="I28" s="12">
        <v>25.88</v>
      </c>
      <c r="J28" s="12">
        <v>9.61</v>
      </c>
      <c r="K28" s="12">
        <v>43.26</v>
      </c>
      <c r="L28" s="2">
        <v>2007</v>
      </c>
      <c r="M28" s="12">
        <v>431.33</v>
      </c>
      <c r="N28" s="12">
        <v>482.37</v>
      </c>
      <c r="O28" s="12">
        <v>1585.93</v>
      </c>
      <c r="P28" s="12">
        <v>1505.56</v>
      </c>
      <c r="Q28" s="12">
        <v>1254.57</v>
      </c>
      <c r="R28" s="12">
        <v>973.25</v>
      </c>
      <c r="S28" s="12">
        <v>662.69</v>
      </c>
      <c r="T28" s="12">
        <v>893.67</v>
      </c>
      <c r="U28" s="12">
        <v>1254.56</v>
      </c>
      <c r="V28" s="12">
        <v>1201.57</v>
      </c>
    </row>
    <row r="29" spans="1:22">
      <c r="A29" s="71">
        <v>2008</v>
      </c>
      <c r="B29" s="12">
        <v>7.59</v>
      </c>
      <c r="C29" s="12">
        <v>33.950000000000003</v>
      </c>
      <c r="D29" s="12">
        <v>35.03</v>
      </c>
      <c r="E29" s="12">
        <v>130.38</v>
      </c>
      <c r="F29" s="12">
        <v>17.02</v>
      </c>
      <c r="G29" s="12">
        <v>106.1</v>
      </c>
      <c r="H29" s="12">
        <v>5.8</v>
      </c>
      <c r="I29" s="12">
        <v>29.24</v>
      </c>
      <c r="J29" s="12">
        <v>10.68</v>
      </c>
      <c r="K29" s="12">
        <v>46.46</v>
      </c>
      <c r="L29" s="2">
        <v>2008</v>
      </c>
      <c r="M29" s="12">
        <v>425.14</v>
      </c>
      <c r="N29" s="12">
        <v>482.95</v>
      </c>
      <c r="O29" s="12">
        <v>1532.89</v>
      </c>
      <c r="P29" s="12">
        <v>1492.88</v>
      </c>
      <c r="Q29" s="12">
        <v>1216.33</v>
      </c>
      <c r="R29" s="12">
        <v>982.4</v>
      </c>
      <c r="S29" s="12">
        <v>684.42</v>
      </c>
      <c r="T29" s="12">
        <v>904.64</v>
      </c>
      <c r="U29" s="12">
        <v>1233.49</v>
      </c>
      <c r="V29" s="12">
        <v>1206.03</v>
      </c>
    </row>
    <row r="30" spans="1:22">
      <c r="A30" s="71">
        <v>2009</v>
      </c>
      <c r="B30" s="12">
        <v>7.69</v>
      </c>
      <c r="C30" s="12">
        <v>34.31</v>
      </c>
      <c r="D30" s="12">
        <v>36.799999999999997</v>
      </c>
      <c r="E30" s="12">
        <v>134.09</v>
      </c>
      <c r="F30" s="12">
        <v>17.66</v>
      </c>
      <c r="G30" s="12">
        <v>116.73</v>
      </c>
      <c r="H30" s="12">
        <v>5.2</v>
      </c>
      <c r="I30" s="12">
        <v>32.11</v>
      </c>
      <c r="J30" s="12">
        <v>11.41</v>
      </c>
      <c r="K30" s="12">
        <v>49.06</v>
      </c>
      <c r="L30" s="2">
        <v>2009</v>
      </c>
      <c r="M30" s="12">
        <v>416.29</v>
      </c>
      <c r="N30" s="12">
        <v>476.85</v>
      </c>
      <c r="O30" s="12">
        <v>1480.88</v>
      </c>
      <c r="P30" s="12">
        <v>1480.17</v>
      </c>
      <c r="Q30" s="12">
        <v>1189.02</v>
      </c>
      <c r="R30" s="12">
        <v>1101.42</v>
      </c>
      <c r="S30" s="12">
        <v>662.56</v>
      </c>
      <c r="T30" s="12">
        <v>920.91</v>
      </c>
      <c r="U30" s="12">
        <v>1199.69</v>
      </c>
      <c r="V30" s="12">
        <v>1194.1199999999999</v>
      </c>
    </row>
    <row r="31" spans="1:22">
      <c r="A31" s="71">
        <v>2010</v>
      </c>
      <c r="B31" s="12">
        <v>7.57</v>
      </c>
      <c r="C31" s="12">
        <v>35.44</v>
      </c>
      <c r="D31" s="12">
        <v>36.74</v>
      </c>
      <c r="E31" s="12">
        <v>133.79</v>
      </c>
      <c r="F31" s="12">
        <v>17.29</v>
      </c>
      <c r="G31" s="12">
        <v>115.9</v>
      </c>
      <c r="H31" s="12">
        <v>5.64</v>
      </c>
      <c r="I31" s="12">
        <v>32.590000000000003</v>
      </c>
      <c r="J31" s="12">
        <v>11.28</v>
      </c>
      <c r="K31" s="12">
        <v>52.72</v>
      </c>
      <c r="L31" s="2">
        <v>2010</v>
      </c>
      <c r="M31" s="12">
        <v>410.26</v>
      </c>
      <c r="N31" s="12">
        <v>475.74</v>
      </c>
      <c r="O31" s="12">
        <v>1439.92</v>
      </c>
      <c r="P31" s="12">
        <v>1471.48</v>
      </c>
      <c r="Q31" s="12">
        <v>1138.31</v>
      </c>
      <c r="R31" s="12">
        <v>1086.27</v>
      </c>
      <c r="S31" s="12">
        <v>641.08000000000004</v>
      </c>
      <c r="T31" s="12">
        <v>937.82</v>
      </c>
      <c r="U31" s="12">
        <v>1166.3599999999999</v>
      </c>
      <c r="V31" s="12">
        <v>1197.78</v>
      </c>
    </row>
  </sheetData>
  <mergeCells count="10">
    <mergeCell ref="O5:P5"/>
    <mergeCell ref="Q5:R5"/>
    <mergeCell ref="S5:T5"/>
    <mergeCell ref="U5:V5"/>
    <mergeCell ref="B5:C5"/>
    <mergeCell ref="D5:E5"/>
    <mergeCell ref="F5:G5"/>
    <mergeCell ref="H5:I5"/>
    <mergeCell ref="J5:K5"/>
    <mergeCell ref="M5:N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1.1</vt:lpstr>
      <vt:lpstr>1.2</vt:lpstr>
      <vt:lpstr>1.3</vt:lpstr>
      <vt:lpstr>1.a</vt:lpstr>
      <vt:lpstr>1.4</vt:lpstr>
      <vt:lpstr>1.5</vt:lpstr>
      <vt:lpstr>1.6</vt:lpstr>
      <vt:lpstr>1.7</vt:lpstr>
      <vt:lpstr>1.8 </vt:lpstr>
      <vt:lpstr>1.9 </vt:lpstr>
      <vt:lpstr>1.10 </vt:lpstr>
      <vt:lpstr>1.11 </vt:lpstr>
      <vt:lpstr>1.b</vt:lpstr>
      <vt:lpstr>1.c</vt:lpstr>
      <vt:lpstr>1.12 </vt:lpstr>
      <vt:lpstr>1.13 </vt:lpstr>
      <vt:lpstr>1.14 </vt:lpstr>
      <vt:lpstr> 1.15 </vt:lpstr>
      <vt:lpstr>1.d</vt:lpstr>
      <vt:lpstr>1.16 </vt:lpstr>
      <vt:lpstr>1.e</vt:lpstr>
      <vt:lpstr>1.17</vt:lpstr>
      <vt:lpstr>1.f</vt:lpstr>
      <vt:lpstr>1.18 </vt:lpstr>
      <vt:lpstr> 1.19 </vt:lpstr>
      <vt:lpstr>1.20 </vt:lpstr>
      <vt:lpstr>1.21 </vt:lpstr>
      <vt:lpstr>1.22</vt:lpstr>
      <vt:lpstr>1.g</vt:lpstr>
    </vt:vector>
  </TitlesOfParts>
  <Company>Chronic Disease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constantini</dc:creator>
  <cp:lastModifiedBy>severson</cp:lastModifiedBy>
  <dcterms:created xsi:type="dcterms:W3CDTF">2011-01-21T19:37:15Z</dcterms:created>
  <dcterms:modified xsi:type="dcterms:W3CDTF">2012-08-21T15:44:34Z</dcterms:modified>
</cp:coreProperties>
</file>