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23445" windowHeight="13575" tabRatio="836" activeTab="1"/>
  </bookViews>
  <sheets>
    <sheet name="F9.1" sheetId="17" r:id="rId1"/>
    <sheet name="F9.2" sheetId="2" r:id="rId2"/>
    <sheet name="F9.3" sheetId="3" r:id="rId3"/>
    <sheet name="F9.4" sheetId="5" r:id="rId4"/>
    <sheet name="F9.5" sheetId="6" r:id="rId5"/>
  </sheets>
  <definedNames>
    <definedName name="_xlnm.Print_Area" localSheetId="1">F9.2!$A$1:$Q$26</definedName>
    <definedName name="_xlnm.Print_Area" localSheetId="3">F9.4!$A$1:$R$28</definedName>
  </definedNames>
  <calcPr calcId="145621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<sst xmlns="http://schemas.openxmlformats.org/spreadsheetml/2006/main" count="38" uniqueCount="34">
  <si>
    <t>ESRD costs</t>
  </si>
  <si>
    <t>Total Medicare costs</t>
  </si>
  <si>
    <t>Medicare</t>
  </si>
  <si>
    <t>Non-Medicare</t>
  </si>
  <si>
    <t>Medicare paid</t>
  </si>
  <si>
    <t>Annual percent change in Medicare ESRD spending</t>
  </si>
  <si>
    <t>Total spending</t>
  </si>
  <si>
    <t>Cost PPPY</t>
  </si>
  <si>
    <t>Raw Dollars</t>
  </si>
  <si>
    <t>Inpatient</t>
  </si>
  <si>
    <t>Outpatient</t>
  </si>
  <si>
    <t>Physician supplier</t>
  </si>
  <si>
    <t>Skilled nursing</t>
  </si>
  <si>
    <t>Home Health</t>
  </si>
  <si>
    <t>Hospice</t>
  </si>
  <si>
    <t>Medicare patient obligation</t>
  </si>
  <si>
    <t xml:space="preserve">Total Medicare dollars spent on ESRD, by type of service </t>
  </si>
  <si>
    <t>Part D</t>
  </si>
  <si>
    <t>Estimated numbers of point prevalent ESRD patients</t>
  </si>
  <si>
    <t>ESRD % of Medicare</t>
  </si>
  <si>
    <t>Figure 1</t>
  </si>
  <si>
    <t>Figure 2</t>
  </si>
  <si>
    <t>Figure 3</t>
  </si>
  <si>
    <t>Figure 4</t>
  </si>
  <si>
    <t>Figure 5</t>
  </si>
  <si>
    <t>Percent change from previous year</t>
  </si>
  <si>
    <t xml:space="preserve">Notes: </t>
  </si>
  <si>
    <t>Data Source: USRDS ESRD Database; Reference Table K.2. Abbreviations: ESRD, end-stage renal disease.</t>
  </si>
  <si>
    <t>Data Source: USRDS ESRD Database. Total Medicare expenditures obtained from http://CMS.gov. Abbreviations: ESRD, end-stage renal disease.</t>
  </si>
  <si>
    <t>Data Source: USRDS ESRD Database. December 31 point prevalent ESRD patients. Abbreviations: ESRD, end-stage renal disease.</t>
  </si>
  <si>
    <t>Data Source: USRDS ESRD Database. Total Medicare ESRD costs from claims data; includes all Medicare as primary payer claims as well as amounts paid by Medicare as secondary payer. Abbreviations: ESRD, end-stage renal disease.</t>
  </si>
  <si>
    <t>Data Source: USRDS ESRD Database. Total Medicare costs from claims data; includes all Medicare as primary payer claims as well as amounts paid by Medicare as secondary payer. Abbreviations: ESRD, end-stage renal disease.</t>
  </si>
  <si>
    <t>ESRD expenditures ($, in billions), by payor</t>
  </si>
  <si>
    <t>Costs of the Medicare &amp; ESRD programs ($, in billions; excluding Part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</si>
</sst>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  <numFmt numFmtId="168" formatCode="#,##0;[Red]#,##0"/>
    <numFmt numFmtId="169" formatCode="0.000000000"/>
    <numFmt numFmtId="170" formatCode="0.0%"/>
  </numFmts>
  <fonts count="11">
    <font>
      <sz val="10"/>
      <name val="AGaramond"/>
    </font>
    <font>
      <sz val="11"/>
      <color theme="1"/>
      <name val="Calibri"/>
      <family val="2"/>
      <scheme val="minor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name val="Trebuchet MS"/>
      <family val="2"/>
    </font>
    <font>
      <i/>
      <sz val="9"/>
      <name val="Trebuchet MS"/>
      <family val="2"/>
    </font>
    <font>
      <sz val="10"/>
      <name val="AGaramond"/>
    </font>
    <font>
      <sz val="6.5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5">
    <xf numFmtId="0" fontId="0" fillId="0" borderId="0"/>
    <xf numFmtId="0" fontId="2" fillId="0" borderId="1">
      <alignment horizontal="right"/>
    </xf>
    <xf numFmtId="0" fontId="2" fillId="0" borderId="2">
      <alignment horizontal="left"/>
    </xf>
    <xf numFmtId="0" fontId="2" fillId="0" borderId="3">
      <alignment horizontal="right"/>
    </xf>
    <xf numFmtId="0" fontId="2" fillId="0" borderId="0">
      <alignment horizontal="left"/>
    </xf>
    <xf numFmtId="3" fontId="3" fillId="0" borderId="0">
      <alignment horizontal="right"/>
    </xf>
    <xf numFmtId="165" fontId="3" fillId="0" borderId="0">
      <alignment horizontal="right"/>
    </xf>
    <xf numFmtId="4" fontId="3" fillId="0" borderId="0">
      <alignment horizontal="right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2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left"/>
    </xf>
    <xf numFmtId="169" fontId="7" fillId="0" borderId="0" xfId="0" applyNumberFormat="1" applyFont="1" applyFill="1" applyAlignment="1">
      <alignment horizontal="left"/>
    </xf>
    <xf numFmtId="170" fontId="7" fillId="0" borderId="0" xfId="12" applyNumberFormat="1" applyFont="1" applyFill="1" applyAlignment="1">
      <alignment horizontal="left"/>
    </xf>
    <xf numFmtId="168" fontId="10" fillId="0" borderId="0" xfId="5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9" fontId="7" fillId="0" borderId="0" xfId="12" applyFont="1" applyFill="1" applyAlignment="1">
      <alignment horizontal="left"/>
    </xf>
    <xf numFmtId="167" fontId="7" fillId="0" borderId="0" xfId="13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166" fontId="7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0" xfId="12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7" fillId="0" borderId="0" xfId="13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 wrapText="1"/>
    </xf>
  </cellXfs>
  <cellStyles count="15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13" builtinId="3"/>
    <cellStyle name="comma 0 decimal" xfId="5"/>
    <cellStyle name="comma 1 decimal" xfId="6"/>
    <cellStyle name="Comma 2" xfId="14"/>
    <cellStyle name="comma 2 decimal" xfId="7"/>
    <cellStyle name="Normal" xfId="0" builtinId="0"/>
    <cellStyle name="Normal 2" xfId="11"/>
    <cellStyle name="Percent" xfId="12" builtinId="5"/>
    <cellStyle name="title 1" xfId="8"/>
    <cellStyle name="title 2" xfId="9"/>
    <cellStyle name="titl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RowHeight="15"/>
  <cols>
    <col min="1" max="1" width="7.7109375" style="2" customWidth="1"/>
    <col min="2" max="2" width="12.28515625" style="1" bestFit="1" customWidth="1"/>
    <col min="3" max="3" width="23.42578125" style="4" bestFit="1" customWidth="1"/>
    <col min="4" max="4" width="12.85546875" style="4" bestFit="1" customWidth="1"/>
    <col min="5" max="5" width="12.140625" style="4" bestFit="1" customWidth="1"/>
    <col min="6" max="16384" width="9.140625" style="1"/>
  </cols>
  <sheetData>
    <row r="1" spans="1:5">
      <c r="A1" s="2" t="s">
        <v>20</v>
      </c>
    </row>
    <row r="2" spans="1:5">
      <c r="A2" s="1" t="s">
        <v>32</v>
      </c>
    </row>
    <row r="3" spans="1:5">
      <c r="A3" s="1"/>
      <c r="B3" s="4"/>
    </row>
    <row r="4" spans="1:5">
      <c r="A4" s="1"/>
      <c r="B4" s="16" t="s">
        <v>4</v>
      </c>
      <c r="C4" s="17" t="s">
        <v>15</v>
      </c>
      <c r="D4" s="16"/>
      <c r="E4" s="1"/>
    </row>
    <row r="5" spans="1:5">
      <c r="A5" s="1">
        <v>1991</v>
      </c>
      <c r="B5" s="18">
        <v>5.4050782888999995</v>
      </c>
      <c r="C5" s="17">
        <v>0.94774373567045089</v>
      </c>
      <c r="D5" s="16"/>
      <c r="E5" s="1"/>
    </row>
    <row r="6" spans="1:5">
      <c r="A6" s="1">
        <v>1992</v>
      </c>
      <c r="B6" s="18">
        <v>6.2870353166000008</v>
      </c>
      <c r="C6" s="17">
        <v>1.1103313826253784</v>
      </c>
      <c r="D6" s="16"/>
      <c r="E6" s="1"/>
    </row>
    <row r="7" spans="1:5">
      <c r="A7" s="1">
        <v>1993</v>
      </c>
      <c r="B7" s="18">
        <v>7.0491186473000003</v>
      </c>
      <c r="C7" s="17">
        <v>1.2226766587151994</v>
      </c>
      <c r="D7" s="16"/>
      <c r="E7" s="1"/>
    </row>
    <row r="8" spans="1:5">
      <c r="A8" s="1">
        <v>1994</v>
      </c>
      <c r="B8" s="18">
        <v>8.0941327002999994</v>
      </c>
      <c r="C8" s="17">
        <v>1.4054320414399477</v>
      </c>
      <c r="D8" s="16"/>
      <c r="E8" s="1"/>
    </row>
    <row r="9" spans="1:5">
      <c r="A9" s="1">
        <v>1995</v>
      </c>
      <c r="B9" s="18">
        <v>8.9174972363999991</v>
      </c>
      <c r="C9" s="17">
        <v>1.5645387209351351</v>
      </c>
      <c r="D9" s="16"/>
      <c r="E9" s="1"/>
    </row>
    <row r="10" spans="1:5">
      <c r="A10" s="1">
        <v>1996</v>
      </c>
      <c r="B10" s="18">
        <v>10.044149837000001</v>
      </c>
      <c r="C10" s="17">
        <v>1.7662987986475476</v>
      </c>
      <c r="D10" s="16"/>
      <c r="E10" s="1"/>
    </row>
    <row r="11" spans="1:5">
      <c r="A11" s="1">
        <v>1997</v>
      </c>
      <c r="B11" s="18">
        <v>10.7630392</v>
      </c>
      <c r="C11" s="17">
        <v>1.9037725445286942</v>
      </c>
      <c r="D11" s="16"/>
      <c r="E11" s="1"/>
    </row>
    <row r="12" spans="1:5">
      <c r="A12" s="1">
        <v>1998</v>
      </c>
      <c r="B12" s="18">
        <v>10.957648013</v>
      </c>
      <c r="C12" s="17">
        <v>2.0182468715258404</v>
      </c>
      <c r="D12" s="16"/>
      <c r="E12" s="1"/>
    </row>
    <row r="13" spans="1:5">
      <c r="A13" s="1">
        <v>1999</v>
      </c>
      <c r="B13" s="18">
        <v>11.405710775999999</v>
      </c>
      <c r="C13" s="17">
        <v>2.1830814727513261</v>
      </c>
      <c r="D13" s="16"/>
      <c r="E13" s="1"/>
    </row>
    <row r="14" spans="1:5">
      <c r="A14" s="1">
        <v>2000</v>
      </c>
      <c r="B14" s="18">
        <v>12.323505548</v>
      </c>
      <c r="C14" s="17">
        <v>2.3164539574878487</v>
      </c>
      <c r="D14" s="16"/>
      <c r="E14" s="1"/>
    </row>
    <row r="15" spans="1:5">
      <c r="A15" s="1">
        <v>2001</v>
      </c>
      <c r="B15" s="18">
        <v>13.877338504000001</v>
      </c>
      <c r="C15" s="17">
        <v>2.3914103328509748</v>
      </c>
      <c r="D15" s="16"/>
      <c r="E15" s="1"/>
    </row>
    <row r="16" spans="1:5">
      <c r="A16" s="1">
        <v>2002</v>
      </c>
      <c r="B16" s="18">
        <v>15.446948699</v>
      </c>
      <c r="C16" s="17">
        <v>2.5146974238871111</v>
      </c>
      <c r="D16" s="16"/>
      <c r="E16" s="1"/>
    </row>
    <row r="17" spans="1:5">
      <c r="A17" s="1">
        <v>2003</v>
      </c>
      <c r="B17" s="18">
        <v>16.500540159</v>
      </c>
      <c r="C17" s="17">
        <v>2.5925618418344936</v>
      </c>
      <c r="D17" s="16"/>
      <c r="E17" s="1"/>
    </row>
    <row r="18" spans="1:5">
      <c r="A18" s="1">
        <v>2004</v>
      </c>
      <c r="B18" s="18">
        <v>18.227067481999999</v>
      </c>
      <c r="C18" s="17">
        <v>2.9139176474579642</v>
      </c>
      <c r="D18" s="16"/>
      <c r="E18" s="1"/>
    </row>
    <row r="19" spans="1:5">
      <c r="A19" s="1">
        <v>2005</v>
      </c>
      <c r="B19" s="18">
        <v>19.661680629999999</v>
      </c>
      <c r="C19" s="17">
        <v>3.1879407623664013</v>
      </c>
      <c r="D19" s="16"/>
      <c r="E19" s="1"/>
    </row>
    <row r="20" spans="1:5">
      <c r="A20" s="1">
        <v>2006</v>
      </c>
      <c r="B20" s="18">
        <v>20.483009683700001</v>
      </c>
      <c r="C20" s="17">
        <v>3.2237468885068563</v>
      </c>
      <c r="D20" s="16"/>
      <c r="E20" s="1"/>
    </row>
    <row r="21" spans="1:5">
      <c r="A21" s="1">
        <v>2007</v>
      </c>
      <c r="B21" s="18">
        <v>21.230611775099998</v>
      </c>
      <c r="C21" s="17">
        <v>3.3047607523927889</v>
      </c>
      <c r="D21" s="16"/>
      <c r="E21" s="1"/>
    </row>
    <row r="22" spans="1:5">
      <c r="A22" s="1">
        <v>2008</v>
      </c>
      <c r="B22" s="18">
        <v>23.4949651895</v>
      </c>
      <c r="C22" s="17">
        <v>3.397907203308919</v>
      </c>
      <c r="D22" s="16"/>
      <c r="E22" s="1"/>
    </row>
    <row r="23" spans="1:5">
      <c r="A23" s="1">
        <v>2009</v>
      </c>
      <c r="B23" s="18">
        <v>25.295712788500001</v>
      </c>
      <c r="C23" s="17">
        <v>3.5367344417921815</v>
      </c>
      <c r="D23" s="16"/>
      <c r="E23" s="1"/>
    </row>
    <row r="24" spans="1:5">
      <c r="A24" s="1">
        <v>2010</v>
      </c>
      <c r="B24" s="18">
        <v>26.976174100400002</v>
      </c>
      <c r="C24" s="17">
        <v>3.782724171603455</v>
      </c>
      <c r="D24" s="16"/>
      <c r="E24" s="1"/>
    </row>
    <row r="25" spans="1:5">
      <c r="A25" s="1">
        <v>2011</v>
      </c>
      <c r="B25" s="18">
        <v>27.682015030020001</v>
      </c>
      <c r="C25" s="17">
        <v>4.2411983868684784</v>
      </c>
      <c r="D25" s="16"/>
      <c r="E25" s="1"/>
    </row>
    <row r="26" spans="1:5">
      <c r="A26" s="1">
        <v>2012</v>
      </c>
      <c r="B26" s="18">
        <v>28.648769731000002</v>
      </c>
      <c r="C26" s="17">
        <v>4.3596068521101206</v>
      </c>
      <c r="D26" s="16"/>
      <c r="E26" s="1"/>
    </row>
    <row r="27" spans="1:5">
      <c r="C27" s="6"/>
    </row>
    <row r="28" spans="1:5">
      <c r="A28" s="2" t="s">
        <v>26</v>
      </c>
    </row>
    <row r="29" spans="1:5">
      <c r="A29" s="2" t="s">
        <v>27</v>
      </c>
      <c r="B29" s="7"/>
      <c r="C29" s="7"/>
    </row>
    <row r="30" spans="1:5">
      <c r="B30" s="8"/>
    </row>
  </sheetData>
  <phoneticPr fontId="0" type="noConversion"/>
  <pageMargins left="0.75" right="0.75" top="1" bottom="1" header="0.5" footer="0.5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tabSelected="1" zoomScaleNormal="100" workbookViewId="0">
      <selection activeCell="B4" sqref="B4:D26"/>
    </sheetView>
  </sheetViews>
  <sheetFormatPr defaultRowHeight="15"/>
  <cols>
    <col min="1" max="1" width="7.7109375" style="2" customWidth="1"/>
    <col min="2" max="2" width="18" style="9" bestFit="1" customWidth="1"/>
    <col min="3" max="3" width="9.42578125" style="9" bestFit="1" customWidth="1"/>
    <col min="4" max="4" width="16.5703125" style="9" bestFit="1" customWidth="1"/>
    <col min="5" max="5" width="11.42578125" style="2" bestFit="1" customWidth="1"/>
    <col min="6" max="9" width="8.85546875" style="2" customWidth="1"/>
    <col min="10" max="16384" width="9.140625" style="1"/>
  </cols>
  <sheetData>
    <row r="1" spans="1:16">
      <c r="A1" s="2" t="s">
        <v>21</v>
      </c>
    </row>
    <row r="2" spans="1:16">
      <c r="A2" s="1" t="s">
        <v>33</v>
      </c>
    </row>
    <row r="3" spans="1:16">
      <c r="A3" s="3"/>
      <c r="G3" s="1"/>
      <c r="H3" s="1"/>
      <c r="I3" s="1"/>
    </row>
    <row r="4" spans="1:16">
      <c r="A4" s="1"/>
      <c r="B4" s="16" t="s">
        <v>1</v>
      </c>
      <c r="C4" s="16" t="s">
        <v>0</v>
      </c>
      <c r="D4" s="16" t="s">
        <v>19</v>
      </c>
      <c r="E4" s="1"/>
      <c r="F4" s="1"/>
    </row>
    <row r="5" spans="1:16">
      <c r="A5" s="1">
        <v>1991</v>
      </c>
      <c r="B5" s="18">
        <v>117.3</v>
      </c>
      <c r="C5" s="18">
        <v>5.4050782888999995</v>
      </c>
      <c r="D5" s="19">
        <v>4.607909879710145</v>
      </c>
      <c r="E5" s="1"/>
      <c r="F5" s="10"/>
      <c r="P5" s="5"/>
    </row>
    <row r="6" spans="1:16">
      <c r="A6" s="1">
        <v>1992</v>
      </c>
      <c r="B6" s="18">
        <v>132.4</v>
      </c>
      <c r="C6" s="18">
        <v>6.2870353166000008</v>
      </c>
      <c r="D6" s="19">
        <v>4.7485161001510585</v>
      </c>
      <c r="E6" s="1"/>
      <c r="F6" s="10"/>
      <c r="P6" s="5"/>
    </row>
    <row r="7" spans="1:16">
      <c r="A7" s="1">
        <v>1993</v>
      </c>
      <c r="B7" s="18">
        <v>146.19999999999999</v>
      </c>
      <c r="C7" s="18">
        <v>7.0491186473000003</v>
      </c>
      <c r="D7" s="19">
        <v>4.8215585822845419</v>
      </c>
      <c r="E7" s="1"/>
      <c r="F7" s="10"/>
      <c r="P7" s="5"/>
    </row>
    <row r="8" spans="1:16">
      <c r="A8" s="1">
        <v>1994</v>
      </c>
      <c r="B8" s="18">
        <v>163.4</v>
      </c>
      <c r="C8" s="18">
        <v>8.0941327002999994</v>
      </c>
      <c r="D8" s="19">
        <v>4.9535695840269272</v>
      </c>
      <c r="E8" s="1"/>
      <c r="F8" s="10"/>
      <c r="P8" s="5"/>
    </row>
    <row r="9" spans="1:16">
      <c r="A9" s="1">
        <v>1995</v>
      </c>
      <c r="B9" s="18">
        <v>179.9</v>
      </c>
      <c r="C9" s="18">
        <v>8.9174972363999991</v>
      </c>
      <c r="D9" s="19">
        <v>4.9569189752084482</v>
      </c>
      <c r="E9" s="1"/>
      <c r="F9" s="10"/>
      <c r="P9" s="5"/>
    </row>
    <row r="10" spans="1:16">
      <c r="A10" s="1">
        <v>1996</v>
      </c>
      <c r="B10" s="18">
        <v>193.6</v>
      </c>
      <c r="C10" s="18">
        <v>10.044149837000001</v>
      </c>
      <c r="D10" s="19">
        <v>5.1880939240702491</v>
      </c>
      <c r="E10" s="1"/>
      <c r="F10" s="10"/>
      <c r="P10" s="5"/>
    </row>
    <row r="11" spans="1:16">
      <c r="A11" s="1">
        <v>1997</v>
      </c>
      <c r="B11" s="18">
        <v>204.2</v>
      </c>
      <c r="C11" s="18">
        <v>10.7630392</v>
      </c>
      <c r="D11" s="19">
        <v>5.2708321253672867</v>
      </c>
      <c r="E11" s="1"/>
      <c r="F11" s="10"/>
      <c r="P11" s="5"/>
    </row>
    <row r="12" spans="1:16">
      <c r="A12" s="1">
        <v>1998</v>
      </c>
      <c r="B12" s="18">
        <v>202.4</v>
      </c>
      <c r="C12" s="18">
        <v>10.957648013</v>
      </c>
      <c r="D12" s="19">
        <v>5.4138577139328063</v>
      </c>
      <c r="E12" s="1"/>
      <c r="F12" s="10"/>
      <c r="P12" s="5"/>
    </row>
    <row r="13" spans="1:16">
      <c r="A13" s="1">
        <v>1999</v>
      </c>
      <c r="B13" s="18">
        <v>205.7</v>
      </c>
      <c r="C13" s="18">
        <v>11.405710775999999</v>
      </c>
      <c r="D13" s="19">
        <v>5.5448277958191543</v>
      </c>
      <c r="E13" s="1"/>
      <c r="F13" s="10"/>
      <c r="P13" s="5"/>
    </row>
    <row r="14" spans="1:16">
      <c r="A14" s="1">
        <v>2000</v>
      </c>
      <c r="B14" s="18">
        <v>215.9</v>
      </c>
      <c r="C14" s="18">
        <v>12.323505548</v>
      </c>
      <c r="D14" s="19">
        <v>5.7079692209356176</v>
      </c>
      <c r="E14" s="1"/>
      <c r="F14" s="10"/>
      <c r="P14" s="5"/>
    </row>
    <row r="15" spans="1:16">
      <c r="A15" s="1">
        <v>2001</v>
      </c>
      <c r="B15" s="18">
        <v>238.8</v>
      </c>
      <c r="C15" s="18">
        <v>13.877338504000001</v>
      </c>
      <c r="D15" s="19">
        <v>5.8112807805695148</v>
      </c>
      <c r="E15" s="1"/>
      <c r="F15" s="10"/>
      <c r="P15" s="5"/>
    </row>
    <row r="16" spans="1:16">
      <c r="A16" s="1">
        <v>2002</v>
      </c>
      <c r="B16" s="18">
        <v>256</v>
      </c>
      <c r="C16" s="18">
        <v>15.446948699</v>
      </c>
      <c r="D16" s="19">
        <v>6.0339643355468748</v>
      </c>
      <c r="E16" s="1"/>
      <c r="F16" s="10"/>
      <c r="P16" s="5"/>
    </row>
    <row r="17" spans="1:16">
      <c r="A17" s="1">
        <v>2003</v>
      </c>
      <c r="B17" s="18">
        <v>274.10000000000002</v>
      </c>
      <c r="C17" s="18">
        <v>16.500540159</v>
      </c>
      <c r="D17" s="19">
        <v>6.0198979055089374</v>
      </c>
      <c r="E17" s="1"/>
      <c r="F17" s="10"/>
      <c r="P17" s="5"/>
    </row>
    <row r="18" spans="1:16">
      <c r="A18" s="1">
        <v>2004</v>
      </c>
      <c r="B18" s="18">
        <v>300.60000000000002</v>
      </c>
      <c r="C18" s="18">
        <v>18.227067481999999</v>
      </c>
      <c r="D18" s="19">
        <v>6.0635620365934795</v>
      </c>
      <c r="E18" s="1"/>
      <c r="F18" s="10"/>
      <c r="P18" s="5"/>
    </row>
    <row r="19" spans="1:16">
      <c r="A19" s="1">
        <v>2005</v>
      </c>
      <c r="B19" s="18">
        <v>327.39999999999998</v>
      </c>
      <c r="C19" s="18">
        <v>19.661680629999999</v>
      </c>
      <c r="D19" s="19">
        <v>6.0054003145998776</v>
      </c>
      <c r="E19" s="1"/>
      <c r="F19" s="10"/>
      <c r="P19" s="5"/>
    </row>
    <row r="20" spans="1:16">
      <c r="A20" s="1">
        <v>2006</v>
      </c>
      <c r="B20" s="18">
        <v>335.40000000000003</v>
      </c>
      <c r="C20" s="18">
        <v>20.483009683700001</v>
      </c>
      <c r="D20" s="19">
        <v>6.1070392616875369</v>
      </c>
      <c r="E20" s="1"/>
      <c r="F20" s="10"/>
      <c r="P20" s="5"/>
    </row>
    <row r="21" spans="1:16">
      <c r="A21" s="1">
        <v>2007</v>
      </c>
      <c r="B21" s="18">
        <v>359.90000000000003</v>
      </c>
      <c r="C21" s="18">
        <v>21.230611775099998</v>
      </c>
      <c r="D21" s="19">
        <v>5.8990307794109462</v>
      </c>
      <c r="E21" s="1"/>
      <c r="F21" s="10"/>
      <c r="P21" s="5"/>
    </row>
    <row r="22" spans="1:16">
      <c r="A22" s="1">
        <v>2008</v>
      </c>
      <c r="B22" s="18">
        <v>404.60399999999998</v>
      </c>
      <c r="C22" s="18">
        <v>23.4949651895</v>
      </c>
      <c r="D22" s="19">
        <v>5.8069038342428652</v>
      </c>
      <c r="E22" s="1"/>
      <c r="F22" s="10"/>
      <c r="P22" s="5"/>
    </row>
    <row r="23" spans="1:16">
      <c r="A23" s="1">
        <v>2009</v>
      </c>
      <c r="B23" s="18">
        <v>430.22999999999996</v>
      </c>
      <c r="C23" s="18">
        <v>25.295712788500001</v>
      </c>
      <c r="D23" s="19">
        <v>5.8795790132022416</v>
      </c>
      <c r="E23" s="1"/>
      <c r="F23" s="10"/>
      <c r="P23" s="5"/>
    </row>
    <row r="24" spans="1:16">
      <c r="A24" s="1">
        <v>2010</v>
      </c>
      <c r="B24" s="18">
        <v>460.69999999999993</v>
      </c>
      <c r="C24" s="18">
        <v>26.976174100400002</v>
      </c>
      <c r="D24" s="19">
        <v>5.8554751683090958</v>
      </c>
      <c r="E24" s="1"/>
      <c r="F24" s="10"/>
      <c r="P24" s="5"/>
    </row>
    <row r="25" spans="1:16">
      <c r="A25" s="1">
        <v>2011</v>
      </c>
      <c r="B25" s="18">
        <v>482</v>
      </c>
      <c r="C25" s="18">
        <v>27.682015030020001</v>
      </c>
      <c r="D25" s="19">
        <v>5.7431566452323652</v>
      </c>
      <c r="E25" s="1"/>
      <c r="F25" s="10"/>
      <c r="P25" s="5"/>
    </row>
    <row r="26" spans="1:16">
      <c r="A26" s="1">
        <v>2012</v>
      </c>
      <c r="B26" s="18">
        <v>507.30000000000007</v>
      </c>
      <c r="C26" s="18">
        <v>28.648769731000002</v>
      </c>
      <c r="D26" s="19">
        <f>(C26/B26)*100</f>
        <v>5.6473033177606933</v>
      </c>
      <c r="E26" s="15"/>
      <c r="F26" s="1"/>
      <c r="P26" s="5"/>
    </row>
    <row r="27" spans="1:16">
      <c r="P27" s="5"/>
    </row>
    <row r="28" spans="1:16">
      <c r="A28" s="2" t="s">
        <v>26</v>
      </c>
      <c r="B28" s="10"/>
      <c r="C28" s="10"/>
    </row>
    <row r="29" spans="1:16">
      <c r="A29" s="2" t="s">
        <v>28</v>
      </c>
    </row>
  </sheetData>
  <phoneticPr fontId="0" type="noConversion"/>
  <pageMargins left="0.75" right="0.75" top="1" bottom="1" header="0.5" footer="0.5"/>
  <pageSetup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workbookViewId="0">
      <selection activeCell="B4" sqref="B4:D26"/>
    </sheetView>
  </sheetViews>
  <sheetFormatPr defaultRowHeight="15"/>
  <cols>
    <col min="1" max="1" width="7.7109375" style="1" customWidth="1"/>
    <col min="2" max="3" width="13.28515625" style="9" customWidth="1"/>
    <col min="4" max="5" width="8.85546875" style="2" customWidth="1"/>
    <col min="6" max="16384" width="9.140625" style="1"/>
  </cols>
  <sheetData>
    <row r="1" spans="1:5">
      <c r="A1" s="1" t="s">
        <v>22</v>
      </c>
    </row>
    <row r="2" spans="1:5">
      <c r="A2" s="1" t="s">
        <v>18</v>
      </c>
    </row>
    <row r="3" spans="1:5">
      <c r="A3" s="2"/>
      <c r="B3" s="5"/>
      <c r="C3" s="5"/>
      <c r="D3" s="1"/>
      <c r="E3" s="1"/>
    </row>
    <row r="4" spans="1:5">
      <c r="B4" s="16" t="s">
        <v>2</v>
      </c>
      <c r="C4" s="16" t="s">
        <v>3</v>
      </c>
      <c r="D4" s="16"/>
      <c r="E4" s="1"/>
    </row>
    <row r="5" spans="1:5">
      <c r="A5" s="1">
        <v>1991</v>
      </c>
      <c r="B5" s="20">
        <v>173858</v>
      </c>
      <c r="C5" s="21">
        <v>25015</v>
      </c>
      <c r="D5" s="16"/>
      <c r="E5" s="1"/>
    </row>
    <row r="6" spans="1:5">
      <c r="A6" s="1">
        <v>1992</v>
      </c>
      <c r="B6" s="20">
        <v>191711</v>
      </c>
      <c r="C6" s="21">
        <v>27789</v>
      </c>
      <c r="D6" s="16"/>
      <c r="E6" s="1"/>
    </row>
    <row r="7" spans="1:5">
      <c r="A7" s="1">
        <v>1993</v>
      </c>
      <c r="B7" s="20">
        <v>208899</v>
      </c>
      <c r="C7" s="21">
        <v>30811</v>
      </c>
      <c r="D7" s="16"/>
      <c r="E7" s="1"/>
    </row>
    <row r="8" spans="1:5">
      <c r="A8" s="1">
        <v>1994</v>
      </c>
      <c r="B8" s="20">
        <v>225723</v>
      </c>
      <c r="C8" s="21">
        <v>36245</v>
      </c>
      <c r="D8" s="16"/>
      <c r="E8" s="1"/>
    </row>
    <row r="9" spans="1:5">
      <c r="A9" s="2">
        <v>1995</v>
      </c>
      <c r="B9" s="20">
        <v>241734</v>
      </c>
      <c r="C9" s="21">
        <v>39236</v>
      </c>
      <c r="D9" s="16"/>
      <c r="E9" s="1"/>
    </row>
    <row r="10" spans="1:5">
      <c r="A10" s="1">
        <v>1996</v>
      </c>
      <c r="B10" s="20">
        <v>261801</v>
      </c>
      <c r="C10" s="21">
        <v>42572</v>
      </c>
      <c r="D10" s="22"/>
    </row>
    <row r="11" spans="1:5">
      <c r="A11" s="1">
        <v>1997</v>
      </c>
      <c r="B11" s="20">
        <v>279418</v>
      </c>
      <c r="C11" s="21">
        <v>47073</v>
      </c>
      <c r="D11" s="22"/>
    </row>
    <row r="12" spans="1:5">
      <c r="A12" s="2">
        <v>1998</v>
      </c>
      <c r="B12" s="20">
        <v>297510</v>
      </c>
      <c r="C12" s="21">
        <v>51711</v>
      </c>
      <c r="D12" s="22"/>
    </row>
    <row r="13" spans="1:5">
      <c r="A13" s="2">
        <v>1999</v>
      </c>
      <c r="B13" s="20">
        <v>314801</v>
      </c>
      <c r="C13" s="21">
        <v>55272</v>
      </c>
      <c r="D13" s="22"/>
    </row>
    <row r="14" spans="1:5">
      <c r="A14" s="1">
        <v>2000</v>
      </c>
      <c r="B14" s="20">
        <v>331594</v>
      </c>
      <c r="C14" s="21">
        <v>59726</v>
      </c>
      <c r="D14" s="22"/>
    </row>
    <row r="15" spans="1:5">
      <c r="A15" s="1">
        <v>2001</v>
      </c>
      <c r="B15" s="20">
        <v>348014</v>
      </c>
      <c r="C15" s="21">
        <v>63560</v>
      </c>
      <c r="D15" s="22"/>
    </row>
    <row r="16" spans="1:5">
      <c r="A16" s="1">
        <v>2002</v>
      </c>
      <c r="B16" s="20">
        <v>363610</v>
      </c>
      <c r="C16" s="21">
        <v>67435</v>
      </c>
      <c r="D16" s="22"/>
    </row>
    <row r="17" spans="1:8">
      <c r="A17" s="1">
        <v>2003</v>
      </c>
      <c r="B17" s="20">
        <v>376207</v>
      </c>
      <c r="C17" s="21">
        <v>73196</v>
      </c>
      <c r="D17" s="22"/>
    </row>
    <row r="18" spans="1:8">
      <c r="A18" s="1">
        <v>2004</v>
      </c>
      <c r="B18" s="20">
        <v>391517</v>
      </c>
      <c r="C18" s="21">
        <v>76330</v>
      </c>
      <c r="D18" s="22"/>
    </row>
    <row r="19" spans="1:8">
      <c r="A19" s="1">
        <v>2005</v>
      </c>
      <c r="B19" s="20">
        <v>406319</v>
      </c>
      <c r="C19" s="21">
        <v>80485</v>
      </c>
      <c r="D19" s="22"/>
    </row>
    <row r="20" spans="1:8">
      <c r="A20" s="1">
        <v>2006</v>
      </c>
      <c r="B20" s="20">
        <v>422794</v>
      </c>
      <c r="C20" s="21">
        <v>84740</v>
      </c>
      <c r="D20" s="22"/>
    </row>
    <row r="21" spans="1:8">
      <c r="A21" s="1">
        <v>2007</v>
      </c>
      <c r="B21" s="20">
        <v>439028</v>
      </c>
      <c r="C21" s="21">
        <v>88886</v>
      </c>
      <c r="D21" s="22"/>
    </row>
    <row r="22" spans="1:8">
      <c r="A22" s="1">
        <v>2008</v>
      </c>
      <c r="B22" s="20">
        <v>455931</v>
      </c>
      <c r="C22" s="21">
        <v>92933</v>
      </c>
      <c r="D22" s="22"/>
    </row>
    <row r="23" spans="1:8">
      <c r="A23" s="1">
        <v>2009</v>
      </c>
      <c r="B23" s="20">
        <v>474084</v>
      </c>
      <c r="C23" s="21">
        <v>97448</v>
      </c>
      <c r="D23" s="22"/>
    </row>
    <row r="24" spans="1:8">
      <c r="A24" s="1">
        <v>2010</v>
      </c>
      <c r="B24" s="20">
        <v>492424</v>
      </c>
      <c r="C24" s="21">
        <v>101762</v>
      </c>
      <c r="D24" s="22"/>
    </row>
    <row r="25" spans="1:8">
      <c r="A25" s="1">
        <v>2011</v>
      </c>
      <c r="B25" s="20">
        <v>508979</v>
      </c>
      <c r="C25" s="21">
        <v>105134</v>
      </c>
      <c r="D25" s="22"/>
    </row>
    <row r="26" spans="1:8">
      <c r="A26" s="1">
        <v>2012</v>
      </c>
      <c r="B26" s="20">
        <v>525481</v>
      </c>
      <c r="C26" s="21">
        <v>111418</v>
      </c>
      <c r="D26" s="22"/>
    </row>
    <row r="28" spans="1:8">
      <c r="A28" s="1" t="s">
        <v>26</v>
      </c>
    </row>
    <row r="29" spans="1:8">
      <c r="A29" s="1" t="s">
        <v>29</v>
      </c>
    </row>
    <row r="30" spans="1:8">
      <c r="A30" s="2"/>
      <c r="C30" s="11"/>
      <c r="D30" s="1"/>
      <c r="E30" s="1"/>
      <c r="H30" s="9"/>
    </row>
    <row r="31" spans="1:8">
      <c r="A31" s="2"/>
      <c r="C31" s="11"/>
      <c r="D31" s="1"/>
      <c r="E31" s="1"/>
      <c r="H31" s="9"/>
    </row>
    <row r="32" spans="1:8">
      <c r="A32" s="2"/>
      <c r="C32" s="11"/>
      <c r="D32" s="1"/>
      <c r="E32" s="1"/>
      <c r="H32" s="9"/>
    </row>
    <row r="33" spans="1:8">
      <c r="A33" s="2"/>
      <c r="C33" s="11"/>
      <c r="D33" s="1"/>
      <c r="E33" s="1"/>
      <c r="H33" s="9"/>
    </row>
    <row r="34" spans="1:8">
      <c r="A34" s="2"/>
      <c r="C34" s="11"/>
      <c r="D34" s="1"/>
      <c r="E34" s="1"/>
      <c r="H34" s="9"/>
    </row>
    <row r="35" spans="1:8">
      <c r="A35" s="2"/>
      <c r="C35" s="11"/>
      <c r="D35" s="1"/>
      <c r="E35" s="1"/>
      <c r="H35" s="9"/>
    </row>
    <row r="36" spans="1:8">
      <c r="A36" s="2"/>
      <c r="C36" s="11"/>
      <c r="D36" s="1"/>
      <c r="E36" s="1"/>
      <c r="H36" s="9"/>
    </row>
    <row r="37" spans="1:8">
      <c r="A37" s="2"/>
      <c r="C37" s="11"/>
      <c r="D37" s="1"/>
      <c r="E37" s="1"/>
      <c r="H37" s="9"/>
    </row>
    <row r="38" spans="1:8">
      <c r="A38" s="2"/>
      <c r="C38" s="11"/>
      <c r="D38" s="1"/>
      <c r="E38" s="1"/>
      <c r="H38" s="9"/>
    </row>
    <row r="39" spans="1:8">
      <c r="A39" s="2"/>
      <c r="C39" s="11"/>
      <c r="D39" s="1"/>
      <c r="E39" s="1"/>
      <c r="H39" s="9"/>
    </row>
    <row r="40" spans="1:8">
      <c r="A40" s="2"/>
      <c r="C40" s="11"/>
      <c r="D40" s="1"/>
      <c r="E40" s="1"/>
      <c r="H40" s="9"/>
    </row>
    <row r="41" spans="1:8">
      <c r="A41" s="2"/>
      <c r="C41" s="11"/>
      <c r="D41" s="1"/>
      <c r="E41" s="1"/>
      <c r="H41" s="9"/>
    </row>
    <row r="42" spans="1:8">
      <c r="A42" s="2"/>
      <c r="C42" s="11"/>
      <c r="D42" s="1"/>
      <c r="E42" s="1"/>
      <c r="H42" s="9"/>
    </row>
    <row r="43" spans="1:8">
      <c r="A43" s="2"/>
      <c r="C43" s="11"/>
      <c r="D43" s="1"/>
      <c r="E43" s="1"/>
      <c r="H43" s="9"/>
    </row>
    <row r="44" spans="1:8">
      <c r="A44" s="2"/>
      <c r="C44" s="11"/>
      <c r="D44" s="1"/>
      <c r="E44" s="1"/>
      <c r="H44" s="9"/>
    </row>
    <row r="45" spans="1:8">
      <c r="A45" s="2"/>
      <c r="C45" s="11"/>
      <c r="D45" s="1"/>
      <c r="E45" s="1"/>
      <c r="H45" s="9"/>
    </row>
    <row r="46" spans="1:8">
      <c r="A46" s="2"/>
      <c r="C46" s="11"/>
      <c r="D46" s="1"/>
      <c r="E46" s="1"/>
      <c r="H46" s="9"/>
    </row>
    <row r="47" spans="1:8">
      <c r="A47" s="2"/>
      <c r="C47" s="11"/>
      <c r="D47" s="1"/>
      <c r="E47" s="1"/>
      <c r="H47" s="9"/>
    </row>
    <row r="48" spans="1:8">
      <c r="A48" s="2"/>
      <c r="C48" s="11"/>
      <c r="D48" s="1"/>
      <c r="E48" s="1"/>
      <c r="H48" s="9"/>
    </row>
    <row r="49" spans="1:8">
      <c r="A49" s="2"/>
      <c r="C49" s="11"/>
      <c r="D49" s="1"/>
      <c r="E49" s="1"/>
      <c r="H49" s="9"/>
    </row>
    <row r="50" spans="1:8">
      <c r="A50" s="2"/>
      <c r="C50" s="11"/>
      <c r="D50" s="1"/>
      <c r="E50" s="1"/>
      <c r="H50" s="9"/>
    </row>
    <row r="51" spans="1:8">
      <c r="A51" s="2"/>
      <c r="C51" s="11"/>
      <c r="D51" s="1"/>
      <c r="E51" s="1"/>
      <c r="H51" s="9"/>
    </row>
  </sheetData>
  <phoneticPr fontId="0" type="noConversion"/>
  <pageMargins left="0.75" right="0.75" top="1" bottom="1" header="0.5" footer="0.5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Normal="100" workbookViewId="0">
      <selection activeCell="B4" sqref="B4:D26"/>
    </sheetView>
  </sheetViews>
  <sheetFormatPr defaultRowHeight="15"/>
  <cols>
    <col min="1" max="1" width="7.7109375" style="1" customWidth="1"/>
    <col min="2" max="2" width="13" style="9" customWidth="1"/>
    <col min="3" max="3" width="11.7109375" style="9" customWidth="1"/>
    <col min="4" max="4" width="6.42578125" style="1" customWidth="1"/>
    <col min="5" max="5" width="10.140625" style="1" bestFit="1" customWidth="1"/>
    <col min="6" max="6" width="8.85546875" style="2" customWidth="1"/>
    <col min="7" max="7" width="10" style="9" customWidth="1"/>
    <col min="8" max="12" width="8.85546875" style="2" customWidth="1"/>
    <col min="13" max="20" width="9.140625" style="1"/>
    <col min="21" max="21" width="15.7109375" style="1" bestFit="1" customWidth="1"/>
    <col min="22" max="23" width="10.140625" style="1" bestFit="1" customWidth="1"/>
    <col min="24" max="16384" width="9.140625" style="1"/>
  </cols>
  <sheetData>
    <row r="1" spans="1:12">
      <c r="A1" s="1" t="s">
        <v>23</v>
      </c>
    </row>
    <row r="2" spans="1:12">
      <c r="A2" s="1" t="s">
        <v>5</v>
      </c>
    </row>
    <row r="4" spans="1:12">
      <c r="B4" s="25" t="s">
        <v>25</v>
      </c>
      <c r="C4" s="25"/>
      <c r="D4" s="25"/>
      <c r="G4" s="12"/>
    </row>
    <row r="5" spans="1:12">
      <c r="B5" s="16" t="s">
        <v>6</v>
      </c>
      <c r="C5" s="16" t="s">
        <v>7</v>
      </c>
      <c r="D5" s="16"/>
      <c r="G5" s="1"/>
      <c r="H5" s="1"/>
      <c r="I5" s="1"/>
      <c r="J5" s="1"/>
      <c r="K5" s="1"/>
      <c r="L5" s="1"/>
    </row>
    <row r="6" spans="1:12">
      <c r="A6" s="1">
        <v>1992</v>
      </c>
      <c r="B6" s="23">
        <v>16.317192472701269</v>
      </c>
      <c r="C6" s="23">
        <v>6.3</v>
      </c>
      <c r="D6" s="16"/>
      <c r="E6" s="11"/>
      <c r="G6" s="1"/>
      <c r="H6" s="1"/>
      <c r="I6" s="1"/>
      <c r="J6" s="1"/>
      <c r="K6" s="1"/>
      <c r="L6" s="1"/>
    </row>
    <row r="7" spans="1:12">
      <c r="A7" s="1">
        <v>1993</v>
      </c>
      <c r="B7" s="23">
        <v>12.121505484275385</v>
      </c>
      <c r="C7" s="23">
        <v>2.5</v>
      </c>
      <c r="D7" s="16"/>
      <c r="E7" s="11"/>
      <c r="G7" s="1"/>
      <c r="H7" s="1"/>
      <c r="I7" s="1"/>
      <c r="J7" s="1"/>
      <c r="K7" s="1"/>
      <c r="L7" s="1"/>
    </row>
    <row r="8" spans="1:12">
      <c r="A8" s="1">
        <v>1994</v>
      </c>
      <c r="B8" s="23">
        <v>14.824747678211761</v>
      </c>
      <c r="C8" s="23">
        <v>6.4</v>
      </c>
      <c r="D8" s="16"/>
      <c r="E8" s="11"/>
      <c r="G8" s="1"/>
      <c r="H8" s="1"/>
      <c r="I8" s="1"/>
      <c r="J8" s="1"/>
      <c r="K8" s="1"/>
      <c r="L8" s="1"/>
    </row>
    <row r="9" spans="1:12">
      <c r="A9" s="1">
        <v>1995</v>
      </c>
      <c r="B9" s="23">
        <v>10.172362705018202</v>
      </c>
      <c r="C9" s="23">
        <v>3.4</v>
      </c>
      <c r="D9" s="16"/>
      <c r="E9" s="11"/>
      <c r="G9" s="1"/>
      <c r="H9" s="1"/>
      <c r="I9" s="1"/>
      <c r="J9" s="1"/>
      <c r="K9" s="1"/>
      <c r="L9" s="1"/>
    </row>
    <row r="10" spans="1:12">
      <c r="A10" s="1">
        <v>1996</v>
      </c>
      <c r="B10" s="23">
        <v>12.634179419772181</v>
      </c>
      <c r="C10" s="23">
        <v>5.6</v>
      </c>
      <c r="D10" s="16"/>
      <c r="E10" s="11"/>
      <c r="G10" s="1"/>
      <c r="H10" s="1"/>
      <c r="I10" s="1"/>
      <c r="J10" s="1"/>
      <c r="K10" s="1"/>
      <c r="L10" s="1"/>
    </row>
    <row r="11" spans="1:12">
      <c r="A11" s="2">
        <v>1997</v>
      </c>
      <c r="B11" s="23">
        <v>7.157294292363102</v>
      </c>
      <c r="C11" s="23">
        <v>1.5</v>
      </c>
      <c r="D11" s="16"/>
      <c r="E11" s="11"/>
      <c r="G11" s="1"/>
      <c r="H11" s="1"/>
      <c r="I11" s="1"/>
      <c r="J11" s="1"/>
      <c r="K11" s="1"/>
      <c r="L11" s="1"/>
    </row>
    <row r="12" spans="1:12">
      <c r="A12" s="1">
        <v>1998</v>
      </c>
      <c r="B12" s="23">
        <v>1.8081213808085017</v>
      </c>
      <c r="C12" s="23">
        <v>-1.2</v>
      </c>
      <c r="D12" s="16"/>
      <c r="E12" s="11"/>
      <c r="G12" s="1"/>
      <c r="H12" s="1"/>
      <c r="I12" s="1"/>
      <c r="J12" s="1"/>
      <c r="K12" s="1"/>
      <c r="L12" s="1"/>
    </row>
    <row r="13" spans="1:12">
      <c r="A13" s="2">
        <v>1999</v>
      </c>
      <c r="B13" s="23">
        <v>4.0890413934488858</v>
      </c>
      <c r="C13" s="23">
        <v>0.1</v>
      </c>
      <c r="D13" s="16"/>
      <c r="E13" s="11"/>
      <c r="G13" s="1"/>
      <c r="H13" s="1"/>
      <c r="I13" s="1"/>
      <c r="J13" s="1"/>
      <c r="K13" s="1"/>
      <c r="L13" s="1"/>
    </row>
    <row r="14" spans="1:12">
      <c r="A14" s="2">
        <v>2000</v>
      </c>
      <c r="B14" s="23">
        <v>8.0468003268260375</v>
      </c>
      <c r="C14" s="23">
        <v>2.9</v>
      </c>
      <c r="D14" s="16"/>
      <c r="E14" s="11"/>
      <c r="G14" s="1"/>
      <c r="H14" s="1"/>
      <c r="I14" s="1"/>
      <c r="J14" s="1"/>
      <c r="K14" s="1"/>
      <c r="L14" s="1"/>
    </row>
    <row r="15" spans="1:12">
      <c r="A15" s="1">
        <v>2001</v>
      </c>
      <c r="B15" s="23">
        <v>12.608692794009208</v>
      </c>
      <c r="C15" s="23">
        <v>6.7</v>
      </c>
      <c r="D15" s="16"/>
      <c r="E15" s="11"/>
      <c r="G15" s="1"/>
      <c r="H15" s="1"/>
      <c r="I15" s="1"/>
      <c r="J15" s="1"/>
      <c r="K15" s="1"/>
      <c r="L15" s="1"/>
    </row>
    <row r="16" spans="1:12">
      <c r="A16" s="1">
        <v>2002</v>
      </c>
      <c r="B16" s="23">
        <v>11.310599612076732</v>
      </c>
      <c r="C16" s="23">
        <v>5.5</v>
      </c>
      <c r="D16" s="16"/>
      <c r="E16" s="11"/>
      <c r="G16" s="1"/>
      <c r="H16" s="1"/>
      <c r="I16" s="1"/>
      <c r="J16" s="1"/>
      <c r="K16" s="1"/>
      <c r="L16" s="1"/>
    </row>
    <row r="17" spans="1:12">
      <c r="A17" s="1">
        <v>2003</v>
      </c>
      <c r="B17" s="23">
        <v>6.8207092580569455</v>
      </c>
      <c r="C17" s="23">
        <v>2.5</v>
      </c>
      <c r="D17" s="16"/>
      <c r="E17" s="11"/>
      <c r="G17" s="1"/>
      <c r="H17" s="1"/>
      <c r="I17" s="1"/>
      <c r="J17" s="1"/>
      <c r="K17" s="1"/>
      <c r="L17" s="1"/>
    </row>
    <row r="18" spans="1:12">
      <c r="A18" s="1">
        <v>2004</v>
      </c>
      <c r="B18" s="23">
        <v>10.463459416256066</v>
      </c>
      <c r="C18" s="23">
        <v>6.4</v>
      </c>
      <c r="D18" s="16"/>
      <c r="E18" s="11"/>
      <c r="G18" s="1"/>
      <c r="H18" s="1"/>
      <c r="I18" s="1"/>
      <c r="J18" s="1"/>
      <c r="K18" s="1"/>
      <c r="L18" s="1"/>
    </row>
    <row r="19" spans="1:12">
      <c r="A19" s="1">
        <v>2005</v>
      </c>
      <c r="B19" s="23">
        <v>7.8707842027618629</v>
      </c>
      <c r="C19" s="23">
        <v>3.1</v>
      </c>
      <c r="D19" s="16"/>
      <c r="E19" s="11"/>
      <c r="G19" s="1"/>
      <c r="H19" s="1"/>
      <c r="I19" s="1"/>
      <c r="J19" s="1"/>
      <c r="K19" s="1"/>
      <c r="L19" s="1"/>
    </row>
    <row r="20" spans="1:12">
      <c r="A20" s="1">
        <v>2006</v>
      </c>
      <c r="B20" s="23">
        <v>4.177308487285714</v>
      </c>
      <c r="C20" s="23">
        <v>0.11769602055579087</v>
      </c>
      <c r="D20" s="16"/>
      <c r="E20" s="11"/>
      <c r="G20" s="1"/>
      <c r="H20" s="1"/>
      <c r="I20" s="1"/>
      <c r="J20" s="1"/>
      <c r="K20" s="1"/>
      <c r="L20" s="1"/>
    </row>
    <row r="21" spans="1:12">
      <c r="A21" s="1">
        <v>2007</v>
      </c>
      <c r="B21" s="23">
        <v>3.649864463008702</v>
      </c>
      <c r="C21" s="23">
        <v>-0.18314593989594563</v>
      </c>
      <c r="D21" s="16"/>
      <c r="E21" s="11"/>
      <c r="G21" s="1"/>
      <c r="H21" s="1"/>
      <c r="I21" s="1"/>
      <c r="J21" s="1"/>
      <c r="K21" s="1"/>
      <c r="L21" s="1"/>
    </row>
    <row r="22" spans="1:12">
      <c r="A22" s="1">
        <v>2008</v>
      </c>
      <c r="B22" s="23">
        <v>10.665511848583256</v>
      </c>
      <c r="C22" s="23">
        <v>6.1585724525238472</v>
      </c>
      <c r="D22" s="16"/>
      <c r="E22" s="11"/>
      <c r="G22" s="1"/>
      <c r="H22" s="1"/>
      <c r="I22" s="1"/>
      <c r="J22" s="1"/>
      <c r="K22" s="1"/>
      <c r="L22" s="1"/>
    </row>
    <row r="23" spans="1:12">
      <c r="A23" s="1">
        <v>2009</v>
      </c>
      <c r="B23" s="23">
        <v>7.6643978166214213</v>
      </c>
      <c r="C23" s="23">
        <v>3.4206983657568468</v>
      </c>
      <c r="D23" s="16"/>
      <c r="E23" s="11"/>
      <c r="G23" s="1"/>
      <c r="H23" s="1"/>
      <c r="I23" s="1"/>
      <c r="J23" s="1"/>
      <c r="K23" s="1"/>
      <c r="L23" s="1"/>
    </row>
    <row r="24" spans="1:12">
      <c r="A24" s="1">
        <v>2010</v>
      </c>
      <c r="B24" s="23">
        <v>6.6432653072499139</v>
      </c>
      <c r="C24" s="23">
        <v>2.6019013448634998</v>
      </c>
      <c r="D24" s="16"/>
      <c r="E24" s="11"/>
      <c r="G24" s="1"/>
      <c r="H24" s="1"/>
      <c r="I24" s="1"/>
      <c r="J24" s="1"/>
      <c r="K24" s="1"/>
      <c r="L24" s="1"/>
    </row>
    <row r="25" spans="1:12">
      <c r="A25" s="1">
        <v>2011</v>
      </c>
      <c r="B25" s="23">
        <v>2.6165346019528126</v>
      </c>
      <c r="C25" s="23">
        <v>-0.72639903265692141</v>
      </c>
      <c r="D25" s="22"/>
      <c r="E25" s="11"/>
      <c r="G25" s="1"/>
      <c r="H25" s="1"/>
      <c r="I25" s="1"/>
      <c r="J25" s="1"/>
      <c r="K25" s="1"/>
      <c r="L25" s="1"/>
    </row>
    <row r="26" spans="1:12">
      <c r="A26" s="1">
        <v>2012</v>
      </c>
      <c r="B26" s="23">
        <v>3.4923566797127865</v>
      </c>
      <c r="C26" s="23">
        <v>0.24173736307510074</v>
      </c>
      <c r="D26" s="22"/>
      <c r="E26" s="11"/>
      <c r="G26" s="1"/>
      <c r="H26" s="1"/>
      <c r="I26" s="1"/>
      <c r="J26" s="1"/>
      <c r="K26" s="1"/>
      <c r="L26" s="1"/>
    </row>
    <row r="27" spans="1:12">
      <c r="B27" s="5"/>
      <c r="C27" s="5"/>
      <c r="D27" s="2"/>
      <c r="E27" s="2"/>
      <c r="G27" s="1"/>
      <c r="H27" s="1"/>
      <c r="I27" s="1"/>
      <c r="J27" s="1"/>
      <c r="K27" s="1"/>
      <c r="L27" s="1"/>
    </row>
    <row r="28" spans="1:12">
      <c r="A28" s="1" t="s">
        <v>26</v>
      </c>
      <c r="B28" s="13"/>
      <c r="C28" s="13"/>
      <c r="D28" s="2"/>
      <c r="E28" s="2"/>
      <c r="G28" s="1"/>
      <c r="H28" s="1"/>
      <c r="I28" s="1"/>
      <c r="J28" s="1"/>
      <c r="K28" s="1"/>
      <c r="L28" s="1"/>
    </row>
    <row r="29" spans="1:12">
      <c r="A29" s="1" t="s">
        <v>30</v>
      </c>
      <c r="B29" s="14"/>
      <c r="C29" s="14"/>
      <c r="G29" s="14"/>
    </row>
    <row r="30" spans="1:12">
      <c r="B30" s="14"/>
      <c r="C30" s="14"/>
      <c r="G30" s="14"/>
    </row>
    <row r="31" spans="1:12">
      <c r="B31" s="14"/>
      <c r="C31" s="14"/>
    </row>
  </sheetData>
  <mergeCells count="1">
    <mergeCell ref="B4:D4"/>
  </mergeCells>
  <phoneticPr fontId="0" type="noConversion"/>
  <pageMargins left="0.75" right="0.75" top="1" bottom="1" header="0.5" footer="0.5"/>
  <pageSetup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zoomScaleNormal="100" workbookViewId="0">
      <selection activeCell="J14" sqref="J14"/>
    </sheetView>
  </sheetViews>
  <sheetFormatPr defaultRowHeight="15"/>
  <cols>
    <col min="1" max="1" width="7.7109375" style="1" customWidth="1"/>
    <col min="2" max="3" width="12.85546875" style="9" customWidth="1"/>
    <col min="4" max="4" width="14.7109375" style="9" customWidth="1"/>
    <col min="5" max="6" width="12.85546875" style="1" customWidth="1"/>
    <col min="7" max="7" width="11.42578125" style="1" customWidth="1"/>
    <col min="8" max="8" width="14.28515625" style="1" bestFit="1" customWidth="1"/>
    <col min="9" max="16384" width="9.140625" style="1"/>
  </cols>
  <sheetData>
    <row r="1" spans="1:8">
      <c r="A1" s="1" t="s">
        <v>24</v>
      </c>
    </row>
    <row r="2" spans="1:8">
      <c r="A2" s="1" t="s">
        <v>16</v>
      </c>
    </row>
    <row r="4" spans="1:8">
      <c r="A4" s="1" t="s">
        <v>8</v>
      </c>
    </row>
    <row r="5" spans="1:8">
      <c r="B5" s="16" t="s">
        <v>9</v>
      </c>
      <c r="C5" s="16" t="s">
        <v>10</v>
      </c>
      <c r="D5" s="16" t="s">
        <v>11</v>
      </c>
      <c r="E5" s="18" t="s">
        <v>12</v>
      </c>
      <c r="F5" s="16" t="s">
        <v>13</v>
      </c>
      <c r="G5" s="24" t="s">
        <v>14</v>
      </c>
      <c r="H5" s="16" t="s">
        <v>17</v>
      </c>
    </row>
    <row r="6" spans="1:8">
      <c r="A6" s="1">
        <v>1991</v>
      </c>
      <c r="B6" s="20">
        <v>2194610503.4000001</v>
      </c>
      <c r="C6" s="20">
        <v>1894519711</v>
      </c>
      <c r="D6" s="20">
        <v>1217903673.0999999</v>
      </c>
      <c r="E6" s="20">
        <v>32520781.620000001</v>
      </c>
      <c r="F6" s="20">
        <v>63454182.020000003</v>
      </c>
      <c r="G6" s="20">
        <v>2069437.75</v>
      </c>
      <c r="H6" s="16">
        <v>0</v>
      </c>
    </row>
    <row r="7" spans="1:8">
      <c r="A7" s="1">
        <v>1992</v>
      </c>
      <c r="B7" s="20">
        <v>2659476713.5</v>
      </c>
      <c r="C7" s="20">
        <v>2158343898.8000002</v>
      </c>
      <c r="D7" s="20">
        <v>1312860675.8</v>
      </c>
      <c r="E7" s="20">
        <v>51231979.549999997</v>
      </c>
      <c r="F7" s="20">
        <v>101241380.17</v>
      </c>
      <c r="G7" s="20">
        <v>3880668.74</v>
      </c>
      <c r="H7" s="16">
        <v>0</v>
      </c>
    </row>
    <row r="8" spans="1:8">
      <c r="A8" s="1">
        <v>1993</v>
      </c>
      <c r="B8" s="20">
        <v>2893020952.4000001</v>
      </c>
      <c r="C8" s="20">
        <v>2528306441.4000001</v>
      </c>
      <c r="D8" s="20">
        <v>1399938865.4000001</v>
      </c>
      <c r="E8" s="20">
        <v>72917231.719999999</v>
      </c>
      <c r="F8" s="20">
        <v>149489057.94999999</v>
      </c>
      <c r="G8" s="20">
        <v>5446098.4699999997</v>
      </c>
      <c r="H8" s="16">
        <v>0</v>
      </c>
    </row>
    <row r="9" spans="1:8">
      <c r="A9" s="1">
        <v>1994</v>
      </c>
      <c r="B9" s="20">
        <v>3263953259</v>
      </c>
      <c r="C9" s="20">
        <v>2845637297.3000002</v>
      </c>
      <c r="D9" s="20">
        <v>1644730845.3</v>
      </c>
      <c r="E9" s="20">
        <v>115129897.09</v>
      </c>
      <c r="F9" s="20">
        <v>216915725.84999999</v>
      </c>
      <c r="G9" s="20">
        <v>7765675.8399999999</v>
      </c>
      <c r="H9" s="16">
        <v>0</v>
      </c>
    </row>
    <row r="10" spans="1:8">
      <c r="A10" s="1">
        <v>1995</v>
      </c>
      <c r="B10" s="20">
        <v>3474056133</v>
      </c>
      <c r="C10" s="20">
        <v>3193968866</v>
      </c>
      <c r="D10" s="20">
        <v>1793215811.8</v>
      </c>
      <c r="E10" s="20">
        <v>160541358.84999999</v>
      </c>
      <c r="F10" s="20">
        <v>287215318.69999999</v>
      </c>
      <c r="G10" s="20">
        <v>8499748.0899999999</v>
      </c>
      <c r="H10" s="16">
        <v>0</v>
      </c>
    </row>
    <row r="11" spans="1:8">
      <c r="A11" s="1">
        <v>1996</v>
      </c>
      <c r="B11" s="20">
        <v>3888989418.5999999</v>
      </c>
      <c r="C11" s="20">
        <v>3644322380.1999998</v>
      </c>
      <c r="D11" s="20">
        <v>1931509788</v>
      </c>
      <c r="E11" s="20">
        <v>224204253.74000001</v>
      </c>
      <c r="F11" s="20">
        <v>345060644.92000002</v>
      </c>
      <c r="G11" s="20">
        <v>10063351.800000001</v>
      </c>
      <c r="H11" s="16">
        <v>0</v>
      </c>
    </row>
    <row r="12" spans="1:8">
      <c r="A12" s="1">
        <v>1997</v>
      </c>
      <c r="B12" s="20">
        <v>4173197350.0999999</v>
      </c>
      <c r="C12" s="20">
        <v>3873126902.5</v>
      </c>
      <c r="D12" s="20">
        <v>2046003990</v>
      </c>
      <c r="E12" s="20">
        <v>280475017.97000003</v>
      </c>
      <c r="F12" s="20">
        <v>378080386.73000002</v>
      </c>
      <c r="G12" s="20">
        <v>12155552.810000001</v>
      </c>
      <c r="H12" s="16">
        <v>0</v>
      </c>
    </row>
    <row r="13" spans="1:8">
      <c r="A13" s="1">
        <v>1998</v>
      </c>
      <c r="B13" s="20">
        <v>4242363122</v>
      </c>
      <c r="C13" s="20">
        <v>4045600127.9000001</v>
      </c>
      <c r="D13" s="20">
        <v>2086722112.8</v>
      </c>
      <c r="E13" s="20">
        <v>306541370.27999997</v>
      </c>
      <c r="F13" s="20">
        <v>262827489.78999999</v>
      </c>
      <c r="G13" s="20">
        <v>13593789.77</v>
      </c>
      <c r="H13" s="16">
        <v>0</v>
      </c>
    </row>
    <row r="14" spans="1:8">
      <c r="A14" s="1">
        <v>1999</v>
      </c>
      <c r="B14" s="20">
        <v>4505969845.6999998</v>
      </c>
      <c r="C14" s="20">
        <v>4402845739.1999998</v>
      </c>
      <c r="D14" s="20">
        <v>2141779068.8</v>
      </c>
      <c r="E14" s="20">
        <v>258565420.78</v>
      </c>
      <c r="F14" s="20">
        <v>79908515.780000001</v>
      </c>
      <c r="G14" s="20">
        <v>16642185.75</v>
      </c>
      <c r="H14" s="16">
        <v>0</v>
      </c>
    </row>
    <row r="15" spans="1:8">
      <c r="A15" s="1">
        <v>2000</v>
      </c>
      <c r="B15" s="20">
        <v>4740337151.3999996</v>
      </c>
      <c r="C15" s="20">
        <v>4697811232.6000004</v>
      </c>
      <c r="D15" s="20">
        <v>2345145697.3000002</v>
      </c>
      <c r="E15" s="20">
        <v>290912429.11000001</v>
      </c>
      <c r="F15" s="20">
        <v>229600231.83000001</v>
      </c>
      <c r="G15" s="20">
        <v>19698805.27</v>
      </c>
      <c r="H15" s="16">
        <v>0</v>
      </c>
    </row>
    <row r="16" spans="1:8">
      <c r="A16" s="1">
        <v>2001</v>
      </c>
      <c r="B16" s="20">
        <v>5289934062.6999998</v>
      </c>
      <c r="C16" s="20">
        <v>5262052352.3000002</v>
      </c>
      <c r="D16" s="20">
        <v>2671103627.8000002</v>
      </c>
      <c r="E16" s="20">
        <v>372773953.88999999</v>
      </c>
      <c r="F16" s="20">
        <v>255025059.62</v>
      </c>
      <c r="G16" s="20">
        <v>26449447.960000001</v>
      </c>
      <c r="H16" s="16">
        <v>0</v>
      </c>
    </row>
    <row r="17" spans="1:8">
      <c r="A17" s="1">
        <v>2002</v>
      </c>
      <c r="B17" s="20">
        <v>5820830879.8000002</v>
      </c>
      <c r="C17" s="20">
        <v>5896503309.1000004</v>
      </c>
      <c r="D17" s="20">
        <v>2975244380.1999998</v>
      </c>
      <c r="E17" s="20">
        <v>431819435.64999998</v>
      </c>
      <c r="F17" s="20">
        <v>287838960.36000001</v>
      </c>
      <c r="G17" s="20">
        <v>34711734.229999997</v>
      </c>
      <c r="H17" s="16">
        <v>0</v>
      </c>
    </row>
    <row r="18" spans="1:8">
      <c r="A18" s="1">
        <v>2003</v>
      </c>
      <c r="B18" s="20">
        <v>6010290061.8999996</v>
      </c>
      <c r="C18" s="20">
        <v>6374537920.1000004</v>
      </c>
      <c r="D18" s="20">
        <v>3313464915</v>
      </c>
      <c r="E18" s="20">
        <v>448034613.69999999</v>
      </c>
      <c r="F18" s="20">
        <v>311083484.44999999</v>
      </c>
      <c r="G18" s="20">
        <v>43129163.939999998</v>
      </c>
      <c r="H18" s="16">
        <v>0</v>
      </c>
    </row>
    <row r="19" spans="1:8">
      <c r="A19" s="1">
        <v>2004</v>
      </c>
      <c r="B19" s="20">
        <v>6547481679.5</v>
      </c>
      <c r="C19" s="20">
        <v>7026160058.5</v>
      </c>
      <c r="D19" s="20">
        <v>3672855671.8000002</v>
      </c>
      <c r="E19" s="20">
        <v>552318025.17999995</v>
      </c>
      <c r="F19" s="20">
        <v>371411155.22000003</v>
      </c>
      <c r="G19" s="20">
        <v>56840891.909999996</v>
      </c>
      <c r="H19" s="16">
        <v>0</v>
      </c>
    </row>
    <row r="20" spans="1:8">
      <c r="A20" s="1">
        <v>2005</v>
      </c>
      <c r="B20" s="20">
        <v>7077431625.8000002</v>
      </c>
      <c r="C20" s="20">
        <v>7367044258.8000002</v>
      </c>
      <c r="D20" s="20">
        <v>4101765694.9000001</v>
      </c>
      <c r="E20" s="20">
        <v>620119557.37</v>
      </c>
      <c r="F20" s="20">
        <v>426937358.5</v>
      </c>
      <c r="G20" s="20">
        <v>68382134.590000004</v>
      </c>
      <c r="H20" s="16">
        <v>0</v>
      </c>
    </row>
    <row r="21" spans="1:8">
      <c r="A21" s="1">
        <v>2006</v>
      </c>
      <c r="B21" s="20">
        <v>7169451274.1000004</v>
      </c>
      <c r="C21" s="20">
        <v>7808897892.3999996</v>
      </c>
      <c r="D21" s="20">
        <v>4293048586.1999998</v>
      </c>
      <c r="E21" s="20">
        <v>671208865.70000005</v>
      </c>
      <c r="F21" s="20">
        <v>469852270.35000002</v>
      </c>
      <c r="G21" s="20">
        <v>70550795.310000002</v>
      </c>
      <c r="H21" s="20">
        <v>1152123180.3</v>
      </c>
    </row>
    <row r="22" spans="1:8">
      <c r="A22" s="1">
        <v>2007</v>
      </c>
      <c r="B22" s="20">
        <v>7496774381.5</v>
      </c>
      <c r="C22" s="20">
        <v>8001786731.3999996</v>
      </c>
      <c r="D22" s="20">
        <v>4385922398.1999998</v>
      </c>
      <c r="E22" s="20">
        <v>733727896.24000001</v>
      </c>
      <c r="F22" s="20">
        <v>531304022.44999999</v>
      </c>
      <c r="G22" s="20">
        <v>81096344.829999998</v>
      </c>
      <c r="H22" s="20">
        <v>1393380847.9000001</v>
      </c>
    </row>
    <row r="23" spans="1:8">
      <c r="A23" s="1">
        <v>2008</v>
      </c>
      <c r="B23" s="20">
        <v>8871656422.2000008</v>
      </c>
      <c r="C23" s="20">
        <v>8283319827.8000002</v>
      </c>
      <c r="D23" s="20">
        <v>4787078815.3999996</v>
      </c>
      <c r="E23" s="20">
        <v>847418559.89999998</v>
      </c>
      <c r="F23" s="20">
        <v>602616646.25</v>
      </c>
      <c r="G23" s="20">
        <v>102874918.25</v>
      </c>
      <c r="H23" s="20">
        <v>1608664479.5</v>
      </c>
    </row>
    <row r="24" spans="1:8">
      <c r="A24" s="1">
        <v>2009</v>
      </c>
      <c r="B24" s="20">
        <v>9718483007.6000004</v>
      </c>
      <c r="C24" s="20">
        <v>8717369012.2999992</v>
      </c>
      <c r="D24" s="20">
        <v>5194088991.3000002</v>
      </c>
      <c r="E24" s="20">
        <v>908198979.59000003</v>
      </c>
      <c r="F24" s="20">
        <v>659864459.92999995</v>
      </c>
      <c r="G24" s="20">
        <v>97708337.359999999</v>
      </c>
      <c r="H24" s="20">
        <v>1726864008.5</v>
      </c>
    </row>
    <row r="25" spans="1:8">
      <c r="A25" s="1">
        <v>2010</v>
      </c>
      <c r="B25" s="20">
        <v>10407179581.200001</v>
      </c>
      <c r="C25" s="20">
        <v>9176097492.6000004</v>
      </c>
      <c r="D25" s="20">
        <v>5540914649.8999996</v>
      </c>
      <c r="E25" s="20">
        <v>1036566467.9400001</v>
      </c>
      <c r="F25" s="20">
        <v>690865038.25</v>
      </c>
      <c r="G25" s="20">
        <v>124550870.89</v>
      </c>
      <c r="H25" s="20">
        <v>1916995284.5999999</v>
      </c>
    </row>
    <row r="26" spans="1:8">
      <c r="A26" s="1">
        <v>2011</v>
      </c>
      <c r="B26" s="20">
        <v>10549672205.299999</v>
      </c>
      <c r="C26" s="20">
        <v>9809931968.1000004</v>
      </c>
      <c r="D26" s="20">
        <v>5363288931.3999996</v>
      </c>
      <c r="E26" s="20">
        <v>1201679518.79</v>
      </c>
      <c r="F26" s="20">
        <v>622883441.77999997</v>
      </c>
      <c r="G26" s="20">
        <v>134558964.68000001</v>
      </c>
      <c r="H26" s="20">
        <v>2156692758.0999999</v>
      </c>
    </row>
    <row r="27" spans="1:8">
      <c r="A27" s="1">
        <v>2012</v>
      </c>
      <c r="B27" s="20">
        <v>10543494048</v>
      </c>
      <c r="C27" s="20">
        <v>10551520498</v>
      </c>
      <c r="D27" s="20">
        <v>5613960779.8000002</v>
      </c>
      <c r="E27" s="20">
        <v>1142660089.2</v>
      </c>
      <c r="F27" s="20">
        <v>644750618.80999994</v>
      </c>
      <c r="G27" s="20">
        <v>152383697.58000001</v>
      </c>
      <c r="H27" s="20">
        <v>0</v>
      </c>
    </row>
    <row r="29" spans="1:8">
      <c r="A29" s="1" t="s">
        <v>26</v>
      </c>
    </row>
    <row r="30" spans="1:8">
      <c r="A30" s="1" t="s">
        <v>31</v>
      </c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</sheetData>
  <phoneticPr fontId="0" type="noConversion"/>
  <pageMargins left="0.75" right="0.75" top="1" bottom="1" header="0.5" footer="0.5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F9.1</vt:lpstr>
      <vt:lpstr>F9.2</vt:lpstr>
      <vt:lpstr>F9.3</vt:lpstr>
      <vt:lpstr>F9.4</vt:lpstr>
      <vt:lpstr>F9.5</vt:lpstr>
      <vt:lpstr>F9.2!Print_Area</vt:lpstr>
      <vt:lpstr>F9.4!Print_Area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Sudipta Dasmunshi</cp:lastModifiedBy>
  <cp:lastPrinted>2014-08-21T14:42:23Z</cp:lastPrinted>
  <dcterms:created xsi:type="dcterms:W3CDTF">2008-02-07T14:37:08Z</dcterms:created>
  <dcterms:modified xsi:type="dcterms:W3CDTF">2014-11-23T23:28:36Z</dcterms:modified>
</cp:coreProperties>
</file>