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04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rojects\USRDS\Analysis\ADR\2018\Chapter\CKD\c02_IdentCare\Web_data\Most_Current\"/>
    </mc:Choice>
  </mc:AlternateContent>
  <xr:revisionPtr revIDLastSave="0" documentId="8_{8C598389-D28A-415A-BC95-FA9545350C3C}" xr6:coauthVersionLast="47" xr6:coauthVersionMax="47" xr10:uidLastSave="{00000000-0000-0000-0000-000000000000}"/>
  <bookViews>
    <workbookView xWindow="-60" yWindow="105" windowWidth="15435" windowHeight="11640" tabRatio="654" xr2:uid="{00000000-000D-0000-FFFF-FFFF00000000}"/>
  </bookViews>
  <sheets>
    <sheet name="T2.1" sheetId="123" r:id="rId1"/>
    <sheet name="T2.2" sheetId="61" r:id="rId2"/>
    <sheet name="T2.3" sheetId="63" r:id="rId3"/>
    <sheet name="T2.4" sheetId="120" r:id="rId4"/>
    <sheet name="F2.1" sheetId="124" r:id="rId5"/>
    <sheet name="F2.2" sheetId="62" r:id="rId6"/>
    <sheet name="T2.5" sheetId="121" r:id="rId7"/>
    <sheet name="F2.3" sheetId="5" r:id="rId8"/>
    <sheet name="F2.4" sheetId="67" r:id="rId9"/>
    <sheet name="T2.6" sheetId="103" r:id="rId10"/>
    <sheet name="F2.5" sheetId="122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61" l="1"/>
  <c r="B20" i="61"/>
  <c r="D14" i="121" l="1"/>
  <c r="E14" i="121"/>
  <c r="F14" i="121"/>
  <c r="G14" i="121"/>
  <c r="H14" i="121"/>
  <c r="I14" i="121"/>
  <c r="J14" i="121"/>
  <c r="K14" i="121"/>
  <c r="L14" i="121"/>
  <c r="M14" i="121"/>
  <c r="C14" i="121"/>
  <c r="F21" i="61"/>
  <c r="E21" i="61"/>
  <c r="F20" i="61"/>
  <c r="E20" i="61"/>
  <c r="C20" i="61"/>
  <c r="B21" i="61"/>
  <c r="C21" i="61"/>
  <c r="H21" i="61" l="1"/>
  <c r="H20" i="61"/>
  <c r="I21" i="61"/>
</calcChain>
</file>

<file path=xl/sharedStrings.xml><?xml version="1.0" encoding="utf-8"?>
<sst xmlns="http://schemas.openxmlformats.org/spreadsheetml/2006/main" count="375" uniqueCount="193">
  <si>
    <t xml:space="preserve">Table 2.1 </t>
  </si>
  <si>
    <t>Demographic characteristics of all patients, among Medicare (aged 65+ years), Optum Clinformatics™ (ages 22 or older) and Veterans Affairs (ages 22 or older) patients, 2016</t>
  </si>
  <si>
    <t>All</t>
  </si>
  <si>
    <t>Medicare 5%</t>
  </si>
  <si>
    <t>Clinformatics™</t>
  </si>
  <si>
    <t>Veterans Affairs</t>
  </si>
  <si>
    <t>Sample count</t>
  </si>
  <si>
    <t>(%)</t>
  </si>
  <si>
    <t>Age</t>
  </si>
  <si>
    <t>22-30</t>
  </si>
  <si>
    <t>-</t>
  </si>
  <si>
    <t>31-40</t>
  </si>
  <si>
    <t>41-50</t>
  </si>
  <si>
    <t>51-64</t>
  </si>
  <si>
    <t>65-74</t>
  </si>
  <si>
    <t>75-84</t>
  </si>
  <si>
    <t>85+</t>
  </si>
  <si>
    <t>Sex</t>
  </si>
  <si>
    <t>Male</t>
  </si>
  <si>
    <t>Female</t>
  </si>
  <si>
    <t>Race/ethnicity</t>
  </si>
  <si>
    <t>White</t>
  </si>
  <si>
    <t>Black/African American</t>
  </si>
  <si>
    <t>Native American</t>
  </si>
  <si>
    <t>Asian</t>
  </si>
  <si>
    <t>Hispanic</t>
  </si>
  <si>
    <t>Other</t>
  </si>
  <si>
    <t>Unknown/Missing</t>
  </si>
  <si>
    <t>Comorbidity</t>
  </si>
  <si>
    <t>DM</t>
  </si>
  <si>
    <t>HTN</t>
  </si>
  <si>
    <t>CVD</t>
  </si>
  <si>
    <t>Data Source: Special analyses, Medicare 5% sample (aged 65 and older), Optum Clinformatics™ (ages 22 or older) and Veterans Affairs (ages 22 or olders) alive &amp; eligible for all of 2016. Abbreviation: CKD, chronic kidney disease. CVD is defined as presence of any of the following comorbidities: cerebrovascular accident, peripheral vascular disease, atherosclerotic heart disease, heart failure, dysrhythmia or other cardiac comorbidities. - No available data.</t>
  </si>
  <si>
    <t xml:space="preserve">Table 2.2 </t>
  </si>
  <si>
    <t>Prevalence of comorbid conditions by diagnosis codes (CKD, CVD, &amp; DM), (a) total &amp; (b) one or more, among Medicare (aged 65+ years) , Optum Clinformatics™ (aged 22-64 years) and Veterans Affairs (aged 22-64 years) patients, 2016</t>
  </si>
  <si>
    <t>(a)  Any diagnosis of CKD, CVD, or DM</t>
  </si>
  <si>
    <t>%</t>
  </si>
  <si>
    <t>Total CKD</t>
  </si>
  <si>
    <t>Total CVD</t>
  </si>
  <si>
    <t>Total DM</t>
  </si>
  <si>
    <t>(b)  Combinations of CKD, CVD, or DM diagnoses</t>
  </si>
  <si>
    <t>Sample Count</t>
  </si>
  <si>
    <t>Only CKD</t>
  </si>
  <si>
    <t>Only CVD</t>
  </si>
  <si>
    <t>Only DM</t>
  </si>
  <si>
    <t>CKD &amp; DM, no CVD</t>
  </si>
  <si>
    <t>CKD &amp; CVD, no DM</t>
  </si>
  <si>
    <t>DM &amp; CVD, no CKD</t>
  </si>
  <si>
    <t>CKD &amp; CVD &amp; DM</t>
  </si>
  <si>
    <t>At least one comorbidity</t>
  </si>
  <si>
    <t xml:space="preserve">At least two comorbidities </t>
  </si>
  <si>
    <t>No CKD, no CVD, no DM</t>
  </si>
  <si>
    <r>
      <t>Data Source: Special analyses, Medicare 5% sample (aged 65 and older), Optum Clinformatics™ (ages 22-64 years) and Veterans Affairs (ages 22-64 years) alive &amp; eligible for all of 2016. Abbreviations: CKD, chronic kidney disease; CVD, cardiovascular disease; DM, diabetes mellitus. CVD is defined as presence of any of the following comorbidities: cerebrovascular accident, peripheral vascular disease, atherosclerotic heart disease, congestive heart failure, dysrhythmia or other cardiac comorbidities. CKD in the VA is defined as anyone with at least one inpatient ICD-9 or ICD-10 diagnosis or two outpatient diagnosis codes in 2016 or eGFR&lt;60 ml/min/1.73m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 based on at least one outpatient serum creatinine available in 2016; eGFR was calculated using the CKD-EPI formula; if more than one value was available, the last one in the year was used. The denominator included everyone with at least one outpatient visit in 2016.</t>
    </r>
  </si>
  <si>
    <t>Table 2.3</t>
  </si>
  <si>
    <t xml:space="preserve">Percent of patients with CKD by demographic characteristics, among individuals aged 65+ years in NHANES (2011-2016), Optum ClinformaticsTM (2016), Medicare 5% sample (2016), and Veterans Affairs (2016) datasets </t>
  </si>
  <si>
    <t>Survey-based</t>
  </si>
  <si>
    <t>Claim-based</t>
  </si>
  <si>
    <t>Claim and lab-based</t>
  </si>
  <si>
    <t>NHANES</t>
  </si>
  <si>
    <t>Clinformatics</t>
  </si>
  <si>
    <t>Medicare</t>
  </si>
  <si>
    <t>VA</t>
  </si>
  <si>
    <t>CKD eGFR</t>
  </si>
  <si>
    <t>CKD Code</t>
  </si>
  <si>
    <t>CKD (by code or eGFR)</t>
  </si>
  <si>
    <t>75-79</t>
  </si>
  <si>
    <t>80+</t>
  </si>
  <si>
    <t>Race</t>
  </si>
  <si>
    <t xml:space="preserve">Black/Af Am </t>
  </si>
  <si>
    <t>Native Am</t>
  </si>
  <si>
    <t>Other/Unknown</t>
  </si>
  <si>
    <r>
      <t>Data Source: Special analyses, Medicare 5% sample aged 65 and older alive &amp; eligible for all of 2016. NHANES 2013-2016 participants aged 65 and older, Clinformatics patients aged 65 and older, and VA aged 65 and older alive &amp; eligible for all of 2016. CKD in the VA is defined as anyone with at least one inpatient ICD-9 or ICD-10 diagnosis or two outpatient diagnosis codes in 2016 or eGFR&lt;60 ml/min/1.73m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based on at least one outpatient serum creatinine available in 2016; eGFR was calculated using the CKD-EPI formula; if more than one value was available, the last one in the year was used. The denominator included everyone with at least one outpatient visit in 2016. Abbreviations: CKD, chronic kidney disease; VA, Veterans Affairs. - No available data. </t>
    </r>
  </si>
  <si>
    <t>Table 2.4</t>
  </si>
  <si>
    <t>Prevalence of CKD, by demographic characteristics and comorbidities, among Medicare 5% sample (aged 65+ years), Optum Clinformatics™ (ages 22 or older), and Veterans Affairs (ages 22 or older) patients overall, and with diabetes mellitus or hypertension, 2016</t>
  </si>
  <si>
    <t>DM (with or without HTN)</t>
  </si>
  <si>
    <t>HTN (without DM)</t>
  </si>
  <si>
    <t>Overall</t>
  </si>
  <si>
    <t>Race/Ethnicity</t>
  </si>
  <si>
    <r>
      <t>Data Source: Special analyses, Medicare 5% sample (aged 65 and older), Optum Clinformatics™ data (ages 22 or older) and the Veterans Affairs data (ages 22 or older) alive &amp; eligible for all of 2016. Abbreviation: CKD, chronic kidney disease. CKD in the VA is defined as anyone with at least one inpatient ICD-9 or ICD-10 diagnosis or two outpatient diagnosis codes in 2016 or eGFR&lt;60 ml/min/1.73m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based on at least one outpatient serum creatinine available in 2016; eGFR was calculated using the CKD-EPI formula; if more than one value was available, the last one in the year was used. The denominator included everyone with at least one outpatient visit in 2016. - No available data.-- data suppressed</t>
    </r>
  </si>
  <si>
    <t>Figure 2.1</t>
  </si>
  <si>
    <t xml:space="preserve"> Prevalence of CKD by state among Medicare 5% sample (aged 65+ years) and Optum Clinformatics™ (ages 22 or older) patients, 2016</t>
  </si>
  <si>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</si>
  <si>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</si>
  <si>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</si>
  <si>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</si>
  <si>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</si>
  <si>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</si>
  <si>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</si>
  <si>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</si>
  <si>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</si>
  <si>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</si>
  <si>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</si>
  <si>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</si>
  <si>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</si>
  <si>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</si>
  <si>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</si>
  <si>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</si>
  <si>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</si>
  <si>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</si>
  <si>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</si>
  <si>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</si>
  <si>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</si>
  <si>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</si>
  <si>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</si>
  <si>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</si>
  <si>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</si>
  <si>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</si>
  <si>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</si>
  <si>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</si>
  <si>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</si>
  <si>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</si>
  <si>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</si>
  <si>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</si>
  <si>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</si>
  <si>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</si>
  <si>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</si>
  <si>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</si>
  <si>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</si>
  <si>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</si>
  <si>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</si>
  <si>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</si>
  <si>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</si>
  <si>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</si>
  <si>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</si>
  <si>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</si>
  <si>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</si>
  <si>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</si>
  <si>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</si>
  <si>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</si>
  <si>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</si>
  <si>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</si>
  <si>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--</t>
  </si>
  <si>
    <t>Wisconsin</t>
  </si>
  <si>
    <t>Wyoming</t>
  </si>
  <si>
    <t xml:space="preserve">Data Source: Special analyses, Medicare 5% sample (aged 65 and older) and Optum Clinformatics™ data (ages 22 or olderall ages) alive &amp; eligible for all of 2016.  </t>
  </si>
  <si>
    <t>Figure 2.2</t>
  </si>
  <si>
    <t>Trends in prevalence of recognized CKD, overall and by CKD stage, among Medicare patients (aged 65+ years), 2000-2016</t>
  </si>
  <si>
    <t>Year</t>
  </si>
  <si>
    <t>All Codes</t>
  </si>
  <si>
    <t>CKD Stage 1</t>
  </si>
  <si>
    <t>CKD Stage 2</t>
  </si>
  <si>
    <t>CKD Stage 3</t>
  </si>
  <si>
    <t>CKD Stage 4</t>
  </si>
  <si>
    <t>CKD Stage 5</t>
  </si>
  <si>
    <t>Unknown/
Unspecified</t>
  </si>
  <si>
    <t>.</t>
  </si>
  <si>
    <t>Data Source: Special analyses, Medicare 5% sample. Known CKD stages presented as bars; curve showing “All codes” includes known CKD stages (ICD-9 codes 585.1-585.5 or ICD-10 codes N18.1-N18.5) and the CKD-stage unspecified codes (ICD-9 code 585.9, ICD-10 code N18.9 and remaining non-stage specific CKD codes). For years 2000-2016, ICD-9 codes are used to identify CKD; additionally, starting October 1, 20165, ICD-10 codes are used to identify CKD. Note: In previous years, this graph reported 585.9 codes as a component of the stacked bars. Abbreviation: CKD, chronic kidney disease.</t>
  </si>
  <si>
    <t xml:space="preserve"> </t>
  </si>
  <si>
    <t xml:space="preserve">Table 2.5 </t>
  </si>
  <si>
    <t>Change in CKD status from 2011 to 2016, among Medicare patients (aged 65+ years) alive and without ESRD in 2011</t>
  </si>
  <si>
    <t>2015-2016 Status (row %)</t>
  </si>
  <si>
    <t>No CKD Diagnosis</t>
  </si>
  <si>
    <t>CKD Stage-unspecified</t>
  </si>
  <si>
    <t>ESRD alive</t>
  </si>
  <si>
    <t>ESRD death</t>
  </si>
  <si>
    <t>Death without ESRD</t>
  </si>
  <si>
    <t>Lost to follow-up</t>
  </si>
  <si>
    <t>Total N</t>
  </si>
  <si>
    <t>2011 Status</t>
  </si>
  <si>
    <t>Any CKD</t>
  </si>
  <si>
    <t>Total</t>
  </si>
  <si>
    <t xml:space="preserve">Data Source: Special analyses, Medicare 5% sample. Patients alive &amp; eligible for all of 2011. Death and ESRD status were examined yearly between 2011-2016, and were carried forward if present. Among patients without death or ESRD by 2016, the last CKD diagnosis claim was used; if not available, then the last CKD diagnosis claim from 2015 was used. Lost to follow-up represents the patients who were not in Medicare Part A and Part B fee for service in 2015 or 2016. These persons moved to a Medicare Advantage Plan and thus did not generate billing data from which CKD status could be determined.  Abbreviations: CKD, chronic kidney disease; ESRD, end-stage renal disease. </t>
  </si>
  <si>
    <t>Figure 2.3</t>
  </si>
  <si>
    <t>Trends in percent of patients with testing of urine albumin (a) in Medicare 5% sample (aged 65+ years), &amp; (b) Optum Clinformatics™ (aged 22-64 years) patients without a diagnosis of CKD, by year from 2006 to 2016</t>
  </si>
  <si>
    <t>(a) 5% Medicare</t>
  </si>
  <si>
    <t>(b) Clinformatics™</t>
  </si>
  <si>
    <t>DM, no HTN</t>
  </si>
  <si>
    <t>HTN, no DM</t>
  </si>
  <si>
    <t>DM &amp; HTN</t>
  </si>
  <si>
    <t>No HTN, No DM</t>
  </si>
  <si>
    <t xml:space="preserve">Data Source: Special analyses, Medicare 5% sample aged 65 and older with Part A &amp; B coverage in the prior year and Optum Clinformatics™ patients aged 22-64 years. Tests tracked during each year. Abbreviations: CKD, chronic kidney disease; DM, diabetes mellitus; HTN, hypertension. </t>
  </si>
  <si>
    <t>Figure 2.4</t>
  </si>
  <si>
    <t>Trends in percent of patients with testing of urine albumin in (a) Medicare 5% (aged 65+ years), &amp; (b) Optum Clinformatics™ (aged 22-64 years) patients with a diagnosis of CKD, by year from 2006-2016</t>
  </si>
  <si>
    <t>Table 2.6</t>
  </si>
  <si>
    <t>Percent of patients with a physician visit in 2016 after a CKD diagnosis in 2015, among Medicare 5% patients (aged 65+ years)</t>
  </si>
  <si>
    <t xml:space="preserve"> Any CKD diagnosis </t>
  </si>
  <si>
    <t xml:space="preserve">CKD diagnosis code of 585.3/N18.3 </t>
  </si>
  <si>
    <t xml:space="preserve">CKD diagnosis code of 585.4/N18.4 or higher </t>
  </si>
  <si>
    <t>Primary Care</t>
  </si>
  <si>
    <t>Cardiologist</t>
  </si>
  <si>
    <t>Nephrologist</t>
  </si>
  <si>
    <t xml:space="preserve">    Female</t>
  </si>
  <si>
    <t xml:space="preserve">    Male</t>
  </si>
  <si>
    <t xml:space="preserve">    White</t>
  </si>
  <si>
    <t xml:space="preserve">    Black/African American</t>
  </si>
  <si>
    <t xml:space="preserve">    Other</t>
  </si>
  <si>
    <t>Data Source: Special analyses, Medicare 5 sample aged 65 and older alive &amp; eligible for all of 2015. CKD diagnosis is at date of first CKD claim in 2015; claims for physician visits were searched during the 12 months following that date. ICD-9 CKD diagnosis code of 585.4 or higher or ICD-10 CKD diagnosis code of N18.3 or higher represents CKD Stages 4-5. Abbreviation: CKD, chronic kidney disease.</t>
  </si>
  <si>
    <t>Figure 2.5</t>
  </si>
  <si>
    <t>Percent of CKD patients in 2015 with physician visit (nephrologist, primary care provider, both, and neither), with laboratory testing in the following year (2016), by comorbidity</t>
  </si>
  <si>
    <t>PCP</t>
  </si>
  <si>
    <t>Neither</t>
  </si>
  <si>
    <t>DM, with or without HTN</t>
  </si>
  <si>
    <t>Data Source: Special analyses, Medicare 5% sample aged 65 and older alive &amp; eligible for all of 2016, with a CKD diagnosis claim based on ICD-9 diagnostic codes and a physician visit in 2015. Patient visits with both PCP and nephrologists are classified as nephrologist. Abbreviations: CKD, chronic kidney disease; DM, diabetes mellitus; HTN, hypertension; PCP, primary care physician.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</si>
</sst>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</numFmts>
  <fonts count="14">
    <font>
      <sz val="10"/>
      <name val="AGaramond"/>
    </font>
    <font>
      <sz val="10"/>
      <name val="AGaramond"/>
    </font>
    <font>
      <sz val="7"/>
      <name val="MyriaMM_565 SB 600 NO"/>
      <family val="2"/>
    </font>
    <font>
      <sz val="7"/>
      <name val="MyriaMM_215 LT 600 NO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Garamond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6">
    <xf numFmtId="0" fontId="0" fillId="0" borderId="0"/>
    <xf numFmtId="0" fontId="2" fillId="0" borderId="1">
      <alignment horizontal="right"/>
    </xf>
    <xf numFmtId="0" fontId="2" fillId="0" borderId="2">
      <alignment horizontal="left"/>
    </xf>
    <xf numFmtId="0" fontId="2" fillId="0" borderId="3">
      <alignment horizontal="right"/>
    </xf>
    <xf numFmtId="0" fontId="2" fillId="0" borderId="0">
      <alignment horizontal="left"/>
    </xf>
    <xf numFmtId="43" fontId="1" fillId="0" borderId="0" applyFont="0" applyFill="0" applyBorder="0" applyAlignment="0" applyProtection="0"/>
    <xf numFmtId="3" fontId="3" fillId="0" borderId="0">
      <alignment horizontal="right"/>
    </xf>
    <xf numFmtId="166" fontId="3" fillId="0" borderId="0">
      <alignment horizontal="right"/>
    </xf>
    <xf numFmtId="43" fontId="7" fillId="0" borderId="0" applyFont="0" applyFill="0" applyBorder="0" applyAlignment="0" applyProtection="0"/>
    <xf numFmtId="4" fontId="3" fillId="0" borderId="0">
      <alignment horizontal="right"/>
    </xf>
    <xf numFmtId="0" fontId="7" fillId="0" borderId="0"/>
    <xf numFmtId="0" fontId="9" fillId="0" borderId="0"/>
    <xf numFmtId="9" fontId="1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34">
    <xf numFmtId="0" fontId="0" fillId="0" borderId="0" xfId="0"/>
    <xf numFmtId="0" fontId="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/>
    <xf numFmtId="3" fontId="10" fillId="2" borderId="0" xfId="0" applyNumberFormat="1" applyFont="1" applyFill="1" applyBorder="1" applyAlignment="1">
      <alignment horizontal="right" wrapText="1"/>
    </xf>
    <xf numFmtId="3" fontId="10" fillId="2" borderId="0" xfId="12" applyNumberFormat="1" applyFont="1" applyFill="1" applyBorder="1" applyAlignment="1">
      <alignment horizontal="right" wrapText="1"/>
    </xf>
    <xf numFmtId="49" fontId="8" fillId="2" borderId="0" xfId="0" applyNumberFormat="1" applyFont="1" applyFill="1" applyBorder="1" applyAlignment="1">
      <alignment horizontal="left"/>
    </xf>
    <xf numFmtId="164" fontId="8" fillId="2" borderId="0" xfId="0" applyNumberFormat="1" applyFont="1" applyFill="1" applyBorder="1" applyAlignment="1">
      <alignment horizontal="left"/>
    </xf>
    <xf numFmtId="0" fontId="8" fillId="2" borderId="0" xfId="10" applyFont="1" applyFill="1" applyBorder="1" applyAlignment="1">
      <alignment horizontal="left"/>
    </xf>
    <xf numFmtId="165" fontId="8" fillId="2" borderId="0" xfId="8" applyNumberFormat="1" applyFont="1" applyFill="1" applyBorder="1" applyAlignment="1">
      <alignment horizontal="left"/>
    </xf>
    <xf numFmtId="165" fontId="8" fillId="2" borderId="0" xfId="0" applyNumberFormat="1" applyFont="1" applyFill="1" applyBorder="1" applyAlignment="1">
      <alignment horizontal="left"/>
    </xf>
    <xf numFmtId="49" fontId="8" fillId="2" borderId="0" xfId="10" applyNumberFormat="1" applyFont="1" applyFill="1" applyBorder="1" applyAlignment="1">
      <alignment horizontal="left"/>
    </xf>
    <xf numFmtId="0" fontId="8" fillId="2" borderId="0" xfId="0" applyNumberFormat="1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64" fontId="10" fillId="2" borderId="0" xfId="0" applyNumberFormat="1" applyFont="1" applyFill="1" applyBorder="1" applyAlignment="1" applyProtection="1">
      <alignment horizontal="right"/>
    </xf>
    <xf numFmtId="164" fontId="10" fillId="2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0" fillId="2" borderId="0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Alignment="1">
      <alignment horizontal="right"/>
    </xf>
    <xf numFmtId="164" fontId="10" fillId="0" borderId="0" xfId="0" applyNumberFormat="1" applyFont="1" applyBorder="1" applyAlignment="1">
      <alignment horizontal="right" wrapText="1"/>
    </xf>
    <xf numFmtId="2" fontId="10" fillId="2" borderId="0" xfId="0" applyNumberFormat="1" applyFont="1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right" wrapText="1"/>
    </xf>
    <xf numFmtId="0" fontId="10" fillId="0" borderId="0" xfId="0" applyFont="1" applyBorder="1" applyAlignment="1"/>
    <xf numFmtId="164" fontId="10" fillId="0" borderId="0" xfId="0" applyNumberFormat="1" applyFont="1" applyBorder="1" applyAlignment="1"/>
    <xf numFmtId="0" fontId="10" fillId="0" borderId="0" xfId="0" applyFont="1" applyBorder="1" applyAlignment="1">
      <alignment wrapText="1"/>
    </xf>
    <xf numFmtId="164" fontId="10" fillId="0" borderId="0" xfId="0" applyNumberFormat="1" applyFont="1" applyBorder="1" applyAlignment="1">
      <alignment wrapText="1"/>
    </xf>
    <xf numFmtId="164" fontId="10" fillId="0" borderId="0" xfId="0" quotePrefix="1" applyNumberFormat="1" applyFont="1" applyBorder="1" applyAlignment="1">
      <alignment horizontal="right" wrapText="1"/>
    </xf>
    <xf numFmtId="0" fontId="10" fillId="2" borderId="0" xfId="0" applyNumberFormat="1" applyFont="1" applyFill="1" applyBorder="1" applyAlignment="1" applyProtection="1">
      <alignment wrapText="1"/>
    </xf>
    <xf numFmtId="0" fontId="10" fillId="2" borderId="0" xfId="0" applyNumberFormat="1" applyFont="1" applyFill="1" applyBorder="1" applyAlignment="1" applyProtection="1">
      <alignment horizontal="left" wrapText="1"/>
    </xf>
    <xf numFmtId="164" fontId="10" fillId="0" borderId="0" xfId="0" applyNumberFormat="1" applyFont="1" applyFill="1" applyBorder="1" applyAlignment="1" applyProtection="1">
      <alignment horizontal="right" wrapText="1"/>
    </xf>
    <xf numFmtId="164" fontId="10" fillId="0" borderId="0" xfId="0" applyNumberFormat="1" applyFont="1" applyFill="1" applyBorder="1" applyAlignment="1" applyProtection="1">
      <alignment horizontal="right"/>
    </xf>
    <xf numFmtId="3" fontId="10" fillId="2" borderId="0" xfId="0" applyNumberFormat="1" applyFont="1" applyFill="1" applyBorder="1" applyAlignment="1">
      <alignment horizontal="left" wrapText="1"/>
    </xf>
    <xf numFmtId="3" fontId="10" fillId="2" borderId="0" xfId="0" applyNumberFormat="1" applyFont="1" applyFill="1" applyBorder="1" applyAlignment="1">
      <alignment horizontal="left"/>
    </xf>
    <xf numFmtId="0" fontId="10" fillId="0" borderId="0" xfId="0" applyFont="1" applyBorder="1" applyAlignment="1">
      <alignment horizontal="right"/>
    </xf>
    <xf numFmtId="3" fontId="10" fillId="0" borderId="0" xfId="0" applyNumberFormat="1" applyFont="1" applyBorder="1" applyAlignment="1">
      <alignment horizontal="right"/>
    </xf>
    <xf numFmtId="167" fontId="10" fillId="2" borderId="0" xfId="5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167" fontId="10" fillId="0" borderId="0" xfId="5" applyNumberFormat="1" applyFont="1" applyBorder="1" applyAlignment="1">
      <alignment horizontal="left"/>
    </xf>
    <xf numFmtId="167" fontId="10" fillId="2" borderId="0" xfId="5" applyNumberFormat="1" applyFont="1" applyFill="1" applyBorder="1" applyAlignment="1">
      <alignment horizontal="left"/>
    </xf>
    <xf numFmtId="165" fontId="10" fillId="0" borderId="0" xfId="5" applyNumberFormat="1" applyFont="1" applyBorder="1" applyAlignment="1">
      <alignment horizontal="left"/>
    </xf>
    <xf numFmtId="165" fontId="10" fillId="2" borderId="0" xfId="5" applyNumberFormat="1" applyFont="1" applyFill="1" applyBorder="1" applyAlignment="1">
      <alignment horizontal="left"/>
    </xf>
    <xf numFmtId="164" fontId="10" fillId="3" borderId="0" xfId="0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right" wrapText="1"/>
    </xf>
    <xf numFmtId="164" fontId="10" fillId="3" borderId="0" xfId="0" applyNumberFormat="1" applyFont="1" applyFill="1" applyBorder="1" applyAlignment="1" applyProtection="1">
      <alignment wrapText="1"/>
    </xf>
    <xf numFmtId="164" fontId="10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horizontal="right" vertical="center" wrapText="1"/>
    </xf>
    <xf numFmtId="0" fontId="10" fillId="2" borderId="0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164" fontId="10" fillId="2" borderId="0" xfId="0" applyNumberFormat="1" applyFont="1" applyFill="1" applyBorder="1" applyAlignment="1" applyProtection="1">
      <alignment horizontal="right" vertical="center"/>
    </xf>
    <xf numFmtId="164" fontId="10" fillId="2" borderId="0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166" fontId="10" fillId="0" borderId="0" xfId="0" applyNumberFormat="1" applyFont="1" applyBorder="1" applyAlignment="1">
      <alignment horizontal="right"/>
    </xf>
    <xf numFmtId="3" fontId="10" fillId="0" borderId="0" xfId="0" applyNumberFormat="1" applyFont="1" applyBorder="1" applyAlignment="1">
      <alignment horizontal="center"/>
    </xf>
    <xf numFmtId="0" fontId="10" fillId="2" borderId="0" xfId="0" applyNumberFormat="1" applyFont="1" applyFill="1" applyBorder="1" applyAlignment="1" applyProtection="1">
      <alignment horizontal="left" vertical="center" wrapText="1" indent="1"/>
    </xf>
    <xf numFmtId="0" fontId="10" fillId="2" borderId="0" xfId="0" applyFont="1" applyFill="1" applyBorder="1" applyAlignment="1">
      <alignment horizontal="left" indent="1"/>
    </xf>
    <xf numFmtId="3" fontId="10" fillId="0" borderId="0" xfId="0" applyNumberFormat="1" applyFont="1" applyBorder="1" applyAlignment="1">
      <alignment horizontal="left" wrapText="1"/>
    </xf>
    <xf numFmtId="2" fontId="10" fillId="2" borderId="0" xfId="0" applyNumberFormat="1" applyFont="1" applyFill="1" applyBorder="1" applyAlignment="1">
      <alignment horizontal="right" vertical="center"/>
    </xf>
    <xf numFmtId="0" fontId="10" fillId="2" borderId="0" xfId="0" applyNumberFormat="1" applyFont="1" applyFill="1" applyBorder="1" applyAlignment="1" applyProtection="1">
      <alignment horizontal="right" wrapText="1"/>
    </xf>
    <xf numFmtId="3" fontId="10" fillId="2" borderId="0" xfId="0" applyNumberFormat="1" applyFont="1" applyFill="1" applyBorder="1" applyAlignment="1"/>
    <xf numFmtId="0" fontId="11" fillId="3" borderId="0" xfId="0" applyFont="1" applyFill="1" applyBorder="1" applyAlignment="1">
      <alignment horizontal="left" wrapText="1"/>
    </xf>
    <xf numFmtId="0" fontId="11" fillId="3" borderId="0" xfId="0" applyFont="1" applyFill="1" applyBorder="1" applyAlignment="1">
      <alignment wrapText="1"/>
    </xf>
    <xf numFmtId="0" fontId="11" fillId="0" borderId="0" xfId="0" applyFont="1" applyBorder="1" applyAlignment="1"/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 wrapText="1"/>
    </xf>
    <xf numFmtId="164" fontId="10" fillId="0" borderId="0" xfId="0" applyNumberFormat="1" applyFont="1" applyBorder="1" applyAlignment="1">
      <alignment horizontal="right"/>
    </xf>
    <xf numFmtId="0" fontId="10" fillId="2" borderId="0" xfId="12" applyNumberFormat="1" applyFont="1" applyFill="1" applyBorder="1" applyAlignment="1">
      <alignment horizontal="right" wrapText="1"/>
    </xf>
    <xf numFmtId="3" fontId="10" fillId="2" borderId="0" xfId="0" applyNumberFormat="1" applyFont="1" applyFill="1" applyBorder="1" applyAlignment="1">
      <alignment horizontal="right" vertical="center" wrapText="1"/>
    </xf>
    <xf numFmtId="0" fontId="10" fillId="0" borderId="0" xfId="0" applyNumberFormat="1" applyFont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164" fontId="10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0" fillId="2" borderId="0" xfId="0" applyFont="1" applyFill="1" applyBorder="1" applyAlignment="1">
      <alignment horizontal="right" vertical="center"/>
    </xf>
    <xf numFmtId="164" fontId="11" fillId="3" borderId="0" xfId="0" applyNumberFormat="1" applyFont="1" applyFill="1" applyBorder="1" applyAlignment="1">
      <alignment horizontal="right" vertical="center" wrapText="1"/>
    </xf>
    <xf numFmtId="3" fontId="10" fillId="2" borderId="0" xfId="0" applyNumberFormat="1" applyFont="1" applyFill="1" applyBorder="1" applyAlignment="1">
      <alignment horizontal="right" vertical="center"/>
    </xf>
    <xf numFmtId="3" fontId="10" fillId="3" borderId="0" xfId="0" applyNumberFormat="1" applyFont="1" applyFill="1" applyBorder="1" applyAlignment="1">
      <alignment horizontal="right" vertical="center" wrapText="1"/>
    </xf>
    <xf numFmtId="164" fontId="10" fillId="3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Border="1" applyAlignment="1">
      <alignment horizontal="right" vertical="center"/>
    </xf>
    <xf numFmtId="166" fontId="10" fillId="3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/>
    <xf numFmtId="1" fontId="10" fillId="0" borderId="0" xfId="0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right"/>
    </xf>
    <xf numFmtId="164" fontId="10" fillId="0" borderId="0" xfId="12" applyNumberFormat="1" applyFont="1" applyBorder="1" applyAlignment="1">
      <alignment horizontal="right" wrapText="1"/>
    </xf>
    <xf numFmtId="164" fontId="11" fillId="3" borderId="0" xfId="0" applyNumberFormat="1" applyFont="1" applyFill="1" applyBorder="1" applyAlignment="1">
      <alignment horizontal="right" vertical="top" wrapText="1"/>
    </xf>
    <xf numFmtId="167" fontId="10" fillId="2" borderId="0" xfId="5" applyNumberFormat="1" applyFont="1" applyFill="1" applyBorder="1" applyAlignment="1"/>
    <xf numFmtId="165" fontId="10" fillId="2" borderId="0" xfId="5" applyNumberFormat="1" applyFont="1" applyFill="1" applyBorder="1" applyAlignment="1">
      <alignment horizontal="right" wrapText="1"/>
    </xf>
    <xf numFmtId="165" fontId="10" fillId="2" borderId="0" xfId="5" applyNumberFormat="1" applyFont="1" applyFill="1" applyBorder="1" applyAlignment="1"/>
    <xf numFmtId="164" fontId="10" fillId="2" borderId="0" xfId="5" applyNumberFormat="1" applyFont="1" applyFill="1" applyBorder="1" applyAlignment="1"/>
    <xf numFmtId="0" fontId="10" fillId="2" borderId="0" xfId="0" applyFont="1" applyFill="1" applyBorder="1" applyAlignment="1"/>
    <xf numFmtId="0" fontId="10" fillId="2" borderId="0" xfId="0" applyFont="1" applyFill="1" applyBorder="1" applyAlignment="1">
      <alignment horizontal="left"/>
    </xf>
    <xf numFmtId="164" fontId="10" fillId="2" borderId="0" xfId="0" applyNumberFormat="1" applyFont="1" applyFill="1" applyBorder="1" applyAlignment="1">
      <alignment horizontal="left" wrapText="1"/>
    </xf>
    <xf numFmtId="164" fontId="0" fillId="2" borderId="0" xfId="0" quotePrefix="1" applyNumberFormat="1" applyFont="1" applyFill="1" applyBorder="1" applyAlignment="1">
      <alignment horizontal="right" wrapText="1"/>
    </xf>
    <xf numFmtId="164" fontId="10" fillId="2" borderId="0" xfId="0" quotePrefix="1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0" fillId="2" borderId="0" xfId="0" applyNumberFormat="1" applyFont="1" applyFill="1" applyBorder="1" applyAlignment="1"/>
    <xf numFmtId="0" fontId="10" fillId="0" borderId="0" xfId="12" applyNumberFormat="1" applyFont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0" fillId="2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wrapText="1"/>
    </xf>
    <xf numFmtId="0" fontId="11" fillId="2" borderId="0" xfId="0" applyFont="1" applyFill="1" applyBorder="1" applyAlignment="1">
      <alignment horizontal="left" wrapText="1"/>
    </xf>
    <xf numFmtId="0" fontId="10" fillId="2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center" vertical="center" textRotation="90" wrapText="1"/>
    </xf>
    <xf numFmtId="0" fontId="10" fillId="0" borderId="0" xfId="0" applyFont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2" fontId="10" fillId="2" borderId="0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</cellXfs>
  <cellStyles count="16">
    <cellStyle name="column heading border A&amp;B" xfId="1" xr:uid="{00000000-0005-0000-0000-000000000000}"/>
    <cellStyle name="column heading border above" xfId="2" xr:uid="{00000000-0005-0000-0000-000001000000}"/>
    <cellStyle name="column heading border below" xfId="3" xr:uid="{00000000-0005-0000-0000-000002000000}"/>
    <cellStyle name="column heading no border &amp; short title" xfId="4" xr:uid="{00000000-0005-0000-0000-000003000000}"/>
    <cellStyle name="Comma" xfId="5" builtinId="3"/>
    <cellStyle name="comma 0 decimal" xfId="6" xr:uid="{00000000-0005-0000-0000-000005000000}"/>
    <cellStyle name="comma 1 decimal" xfId="7" xr:uid="{00000000-0005-0000-0000-000006000000}"/>
    <cellStyle name="Comma 2" xfId="8" xr:uid="{00000000-0005-0000-0000-000007000000}"/>
    <cellStyle name="comma 2 decimal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Percent" xfId="12" builtinId="5"/>
    <cellStyle name="title 1" xfId="13" xr:uid="{00000000-0005-0000-0000-00000D000000}"/>
    <cellStyle name="title 2" xfId="14" xr:uid="{00000000-0005-0000-0000-00000E000000}"/>
    <cellStyle name="title 3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showGridLines="0" tabSelected="1" workbookViewId="0"/>
  </sheetViews>
  <sheetFormatPr defaultColWidth="9.140625" defaultRowHeight="12.75"/>
  <cols>
    <col min="1" max="1" width="21.85546875" style="28" customWidth="1"/>
    <col min="2" max="2" width="12.140625" style="3" customWidth="1"/>
    <col min="3" max="3" width="9.140625" style="4"/>
    <col min="4" max="4" width="5.85546875" style="4" customWidth="1"/>
    <col min="5" max="5" width="12.140625" style="4" customWidth="1"/>
    <col min="6" max="6" width="9.140625" style="8"/>
    <col min="7" max="7" width="5" style="8" customWidth="1"/>
    <col min="8" max="8" width="15.7109375" style="8" customWidth="1"/>
    <col min="9" max="9" width="9.140625" style="8"/>
    <col min="10" max="16384" width="9.140625" style="28"/>
  </cols>
  <sheetData>
    <row r="1" spans="1:9">
      <c r="A1" s="7" t="s">
        <v>0</v>
      </c>
      <c r="F1" s="99"/>
      <c r="G1" s="99"/>
      <c r="H1" s="99"/>
      <c r="I1" s="99"/>
    </row>
    <row r="2" spans="1:9" ht="12.75" customHeight="1">
      <c r="A2" s="118" t="s">
        <v>1</v>
      </c>
      <c r="B2" s="118"/>
      <c r="C2" s="118"/>
      <c r="D2" s="118"/>
      <c r="E2" s="118"/>
      <c r="F2" s="118"/>
      <c r="G2" s="118"/>
      <c r="H2" s="118"/>
      <c r="I2" s="118"/>
    </row>
    <row r="3" spans="1:9">
      <c r="A3" s="118"/>
      <c r="B3" s="118"/>
      <c r="C3" s="118"/>
      <c r="D3" s="118"/>
      <c r="E3" s="118"/>
      <c r="F3" s="118"/>
      <c r="G3" s="118"/>
      <c r="H3" s="118"/>
      <c r="I3" s="118"/>
    </row>
    <row r="4" spans="1:9">
      <c r="A4" s="107"/>
      <c r="B4" s="107"/>
      <c r="C4" s="107"/>
      <c r="D4" s="107"/>
      <c r="E4" s="107"/>
      <c r="F4" s="107"/>
      <c r="G4" s="107"/>
      <c r="H4" s="107"/>
      <c r="I4" s="107"/>
    </row>
    <row r="5" spans="1:9" ht="15.75" customHeight="1">
      <c r="A5" s="119" t="s">
        <v>2</v>
      </c>
      <c r="B5" s="120" t="s">
        <v>3</v>
      </c>
      <c r="C5" s="120"/>
      <c r="E5" s="120" t="s">
        <v>4</v>
      </c>
      <c r="F5" s="120"/>
      <c r="G5" s="89"/>
      <c r="H5" s="120" t="s">
        <v>5</v>
      </c>
      <c r="I5" s="120"/>
    </row>
    <row r="6" spans="1:9" ht="14.25" customHeight="1">
      <c r="A6" s="119"/>
      <c r="B6" s="70" t="s">
        <v>6</v>
      </c>
      <c r="C6" s="70" t="s">
        <v>7</v>
      </c>
      <c r="D6" s="70"/>
      <c r="E6" s="70" t="s">
        <v>6</v>
      </c>
      <c r="F6" s="23" t="s">
        <v>7</v>
      </c>
      <c r="G6" s="23"/>
      <c r="H6" s="70" t="s">
        <v>6</v>
      </c>
      <c r="I6" s="23" t="s">
        <v>7</v>
      </c>
    </row>
    <row r="7" spans="1:9">
      <c r="A7" s="119"/>
      <c r="B7" s="9">
        <v>1286211</v>
      </c>
      <c r="C7" s="72">
        <v>100</v>
      </c>
      <c r="D7" s="9"/>
      <c r="E7" s="10">
        <v>5354131</v>
      </c>
      <c r="F7" s="105">
        <v>100</v>
      </c>
      <c r="G7" s="99"/>
      <c r="H7" s="65">
        <v>6699342</v>
      </c>
      <c r="I7" s="23">
        <v>100</v>
      </c>
    </row>
    <row r="8" spans="1:9">
      <c r="A8" s="99" t="s">
        <v>8</v>
      </c>
      <c r="B8" s="70"/>
      <c r="C8" s="70"/>
      <c r="D8" s="70"/>
      <c r="E8" s="70"/>
      <c r="F8" s="99"/>
      <c r="G8" s="99"/>
      <c r="H8" s="99"/>
      <c r="I8" s="99"/>
    </row>
    <row r="9" spans="1:9">
      <c r="A9" s="61" t="s">
        <v>9</v>
      </c>
      <c r="B9" s="70" t="s">
        <v>10</v>
      </c>
      <c r="C9" s="70" t="s">
        <v>10</v>
      </c>
      <c r="D9" s="9"/>
      <c r="E9" s="9">
        <v>934959</v>
      </c>
      <c r="F9" s="95">
        <v>17.46</v>
      </c>
      <c r="G9" s="99"/>
      <c r="H9" s="65">
        <v>311807</v>
      </c>
      <c r="I9" s="50">
        <v>4.6500000000000004</v>
      </c>
    </row>
    <row r="10" spans="1:9">
      <c r="A10" s="61" t="s">
        <v>11</v>
      </c>
      <c r="B10" s="70" t="s">
        <v>10</v>
      </c>
      <c r="C10" s="70" t="s">
        <v>10</v>
      </c>
      <c r="D10" s="9"/>
      <c r="E10" s="9">
        <v>1223069</v>
      </c>
      <c r="F10" s="95">
        <v>22.84</v>
      </c>
      <c r="G10" s="99"/>
      <c r="H10" s="65">
        <v>647353</v>
      </c>
      <c r="I10" s="50">
        <v>9.66</v>
      </c>
    </row>
    <row r="11" spans="1:9">
      <c r="A11" s="61" t="s">
        <v>12</v>
      </c>
      <c r="B11" s="70" t="s">
        <v>10</v>
      </c>
      <c r="C11" s="70" t="s">
        <v>10</v>
      </c>
      <c r="D11" s="9"/>
      <c r="E11" s="9">
        <v>1258509</v>
      </c>
      <c r="F11" s="95">
        <v>23.51</v>
      </c>
      <c r="G11" s="99"/>
      <c r="H11" s="65">
        <v>640907</v>
      </c>
      <c r="I11" s="50">
        <v>9.57</v>
      </c>
    </row>
    <row r="12" spans="1:9">
      <c r="A12" s="61" t="s">
        <v>13</v>
      </c>
      <c r="B12" s="70" t="s">
        <v>10</v>
      </c>
      <c r="C12" s="70" t="s">
        <v>10</v>
      </c>
      <c r="D12" s="9"/>
      <c r="E12" s="9">
        <v>1674668</v>
      </c>
      <c r="F12" s="95">
        <v>31.28</v>
      </c>
      <c r="G12" s="99"/>
      <c r="H12" s="65">
        <v>1485871</v>
      </c>
      <c r="I12" s="50">
        <v>22.18</v>
      </c>
    </row>
    <row r="13" spans="1:9">
      <c r="A13" s="61" t="s">
        <v>14</v>
      </c>
      <c r="B13" s="9">
        <v>729462</v>
      </c>
      <c r="C13" s="27">
        <v>56.71</v>
      </c>
      <c r="D13" s="9"/>
      <c r="E13" s="9">
        <v>206188</v>
      </c>
      <c r="F13" s="95">
        <v>3.85</v>
      </c>
      <c r="G13" s="99"/>
      <c r="H13" s="65">
        <v>2010195</v>
      </c>
      <c r="I13" s="50">
        <v>30.01</v>
      </c>
    </row>
    <row r="14" spans="1:9">
      <c r="A14" s="61" t="s">
        <v>15</v>
      </c>
      <c r="B14" s="9">
        <v>388900</v>
      </c>
      <c r="C14" s="27">
        <v>30.24</v>
      </c>
      <c r="D14" s="9"/>
      <c r="E14" s="9">
        <v>39653</v>
      </c>
      <c r="F14" s="95">
        <v>0.74</v>
      </c>
      <c r="G14" s="99"/>
      <c r="H14" s="65">
        <v>918429</v>
      </c>
      <c r="I14" s="50">
        <v>13.71</v>
      </c>
    </row>
    <row r="15" spans="1:9">
      <c r="A15" s="61" t="s">
        <v>16</v>
      </c>
      <c r="B15" s="9">
        <v>167849</v>
      </c>
      <c r="C15" s="27">
        <v>13.05</v>
      </c>
      <c r="D15" s="9"/>
      <c r="E15" s="9">
        <v>17085</v>
      </c>
      <c r="F15" s="95">
        <v>0.32</v>
      </c>
      <c r="G15" s="99"/>
      <c r="H15" s="65">
        <v>659327</v>
      </c>
      <c r="I15" s="50">
        <v>9.84</v>
      </c>
    </row>
    <row r="16" spans="1:9">
      <c r="A16" s="99" t="s">
        <v>17</v>
      </c>
      <c r="B16" s="70"/>
      <c r="C16" s="27"/>
      <c r="D16" s="70"/>
      <c r="E16" s="70"/>
      <c r="F16" s="95"/>
      <c r="G16" s="99"/>
      <c r="H16" s="99"/>
      <c r="I16" s="50"/>
    </row>
    <row r="17" spans="1:9">
      <c r="A17" s="61" t="s">
        <v>18</v>
      </c>
      <c r="B17" s="9">
        <v>559118</v>
      </c>
      <c r="C17" s="27">
        <v>43.47</v>
      </c>
      <c r="D17" s="9"/>
      <c r="E17" s="9">
        <v>2725981</v>
      </c>
      <c r="F17" s="95">
        <v>50.91</v>
      </c>
      <c r="G17" s="99"/>
      <c r="H17" s="65">
        <v>701513</v>
      </c>
      <c r="I17" s="50">
        <v>10.47</v>
      </c>
    </row>
    <row r="18" spans="1:9">
      <c r="A18" s="61" t="s">
        <v>19</v>
      </c>
      <c r="B18" s="9">
        <v>727093</v>
      </c>
      <c r="C18" s="27">
        <v>56.53</v>
      </c>
      <c r="D18" s="9"/>
      <c r="E18" s="9">
        <v>2627281</v>
      </c>
      <c r="F18" s="95">
        <v>49.07</v>
      </c>
      <c r="G18" s="99"/>
      <c r="H18" s="65">
        <v>5997829</v>
      </c>
      <c r="I18" s="50">
        <v>89.53</v>
      </c>
    </row>
    <row r="19" spans="1:9">
      <c r="A19" s="99" t="s">
        <v>20</v>
      </c>
      <c r="B19" s="70"/>
      <c r="C19" s="27"/>
      <c r="D19" s="70"/>
      <c r="E19" s="70"/>
      <c r="F19" s="95"/>
      <c r="G19" s="99"/>
      <c r="H19" s="99"/>
      <c r="I19" s="50"/>
    </row>
    <row r="20" spans="1:9">
      <c r="A20" s="61" t="s">
        <v>21</v>
      </c>
      <c r="B20" s="9">
        <v>1098136</v>
      </c>
      <c r="C20" s="27">
        <v>85.38</v>
      </c>
      <c r="D20" s="9"/>
      <c r="E20" s="96">
        <v>3458337</v>
      </c>
      <c r="F20" s="95">
        <v>67.83</v>
      </c>
      <c r="G20" s="99"/>
      <c r="H20" s="65">
        <v>4639951</v>
      </c>
      <c r="I20" s="50">
        <v>69.260000000000005</v>
      </c>
    </row>
    <row r="21" spans="1:9">
      <c r="A21" s="61" t="s">
        <v>22</v>
      </c>
      <c r="B21" s="9">
        <v>96120</v>
      </c>
      <c r="C21" s="27">
        <v>7.47</v>
      </c>
      <c r="D21" s="9"/>
      <c r="E21" s="96">
        <v>463015</v>
      </c>
      <c r="F21" s="95">
        <v>9.08</v>
      </c>
      <c r="G21" s="99"/>
      <c r="H21" s="65">
        <v>1044245</v>
      </c>
      <c r="I21" s="50">
        <v>15.59</v>
      </c>
    </row>
    <row r="22" spans="1:9">
      <c r="A22" s="61" t="s">
        <v>23</v>
      </c>
      <c r="B22" s="9">
        <v>5681</v>
      </c>
      <c r="C22" s="27">
        <v>0.44</v>
      </c>
      <c r="D22" s="70"/>
      <c r="E22" s="9" t="s">
        <v>10</v>
      </c>
      <c r="F22" s="27" t="s">
        <v>10</v>
      </c>
      <c r="G22" s="99"/>
      <c r="H22" s="65">
        <v>54072</v>
      </c>
      <c r="I22" s="50">
        <v>0.81</v>
      </c>
    </row>
    <row r="23" spans="1:9">
      <c r="A23" s="61" t="s">
        <v>24</v>
      </c>
      <c r="B23" s="9">
        <v>24921</v>
      </c>
      <c r="C23" s="27">
        <v>1.94</v>
      </c>
      <c r="D23" s="9"/>
      <c r="E23" s="96">
        <v>285804</v>
      </c>
      <c r="F23" s="95">
        <v>5.61</v>
      </c>
      <c r="G23" s="99"/>
      <c r="H23" s="65">
        <v>67964</v>
      </c>
      <c r="I23" s="50">
        <v>1.01</v>
      </c>
    </row>
    <row r="24" spans="1:9">
      <c r="A24" s="61" t="s">
        <v>25</v>
      </c>
      <c r="B24" s="9" t="s">
        <v>10</v>
      </c>
      <c r="C24" s="27" t="s">
        <v>10</v>
      </c>
      <c r="D24" s="9"/>
      <c r="E24" s="96">
        <v>646123</v>
      </c>
      <c r="F24" s="95">
        <v>12.67</v>
      </c>
      <c r="G24" s="99"/>
      <c r="H24" s="23" t="s">
        <v>10</v>
      </c>
      <c r="I24" s="20" t="s">
        <v>10</v>
      </c>
    </row>
    <row r="25" spans="1:9">
      <c r="A25" s="61" t="s">
        <v>26</v>
      </c>
      <c r="B25" s="9">
        <v>42818</v>
      </c>
      <c r="C25" s="27">
        <v>3.33</v>
      </c>
      <c r="D25" s="70"/>
      <c r="E25" s="9" t="s">
        <v>10</v>
      </c>
      <c r="F25" s="41" t="s">
        <v>10</v>
      </c>
      <c r="G25" s="99"/>
      <c r="H25" s="65"/>
      <c r="I25" s="50"/>
    </row>
    <row r="26" spans="1:9">
      <c r="A26" s="61" t="s">
        <v>27</v>
      </c>
      <c r="B26" s="9">
        <v>18535</v>
      </c>
      <c r="C26" s="27">
        <v>1.44</v>
      </c>
      <c r="D26" s="9"/>
      <c r="E26" s="96">
        <v>245002</v>
      </c>
      <c r="F26" s="95">
        <v>4.8099999999999996</v>
      </c>
      <c r="G26" s="99"/>
      <c r="H26" s="97">
        <v>893220</v>
      </c>
      <c r="I26" s="98">
        <v>13.33</v>
      </c>
    </row>
    <row r="27" spans="1:9">
      <c r="A27" s="99" t="s">
        <v>28</v>
      </c>
      <c r="B27" s="70"/>
      <c r="C27" s="27"/>
      <c r="D27" s="70"/>
      <c r="E27" s="9"/>
      <c r="F27" s="95"/>
      <c r="G27" s="99"/>
      <c r="H27" s="99"/>
      <c r="I27" s="50"/>
    </row>
    <row r="28" spans="1:9">
      <c r="A28" s="61" t="s">
        <v>29</v>
      </c>
      <c r="B28" s="9">
        <v>309241</v>
      </c>
      <c r="C28" s="27">
        <v>24.04</v>
      </c>
      <c r="D28" s="9"/>
      <c r="E28" s="96">
        <v>328822</v>
      </c>
      <c r="F28" s="95">
        <v>6.14</v>
      </c>
      <c r="G28" s="99"/>
      <c r="H28" s="65">
        <v>1110223</v>
      </c>
      <c r="I28" s="50">
        <v>16.57</v>
      </c>
    </row>
    <row r="29" spans="1:9">
      <c r="A29" s="61" t="s">
        <v>30</v>
      </c>
      <c r="B29" s="9">
        <v>777832</v>
      </c>
      <c r="C29" s="27">
        <v>60.47</v>
      </c>
      <c r="D29" s="9"/>
      <c r="E29" s="9">
        <v>778159</v>
      </c>
      <c r="F29" s="95">
        <v>14.53</v>
      </c>
      <c r="G29" s="99"/>
      <c r="H29" s="65">
        <v>1604808</v>
      </c>
      <c r="I29" s="50">
        <v>23.95</v>
      </c>
    </row>
    <row r="30" spans="1:9">
      <c r="A30" s="61" t="s">
        <v>31</v>
      </c>
      <c r="B30" s="9">
        <v>513794</v>
      </c>
      <c r="C30" s="27">
        <v>39.950000000000003</v>
      </c>
      <c r="D30" s="9"/>
      <c r="E30" s="9">
        <v>327865</v>
      </c>
      <c r="F30" s="95">
        <v>6.12</v>
      </c>
      <c r="G30" s="99"/>
      <c r="H30" s="65">
        <v>766143</v>
      </c>
      <c r="I30" s="50">
        <v>11.44</v>
      </c>
    </row>
    <row r="31" spans="1:9">
      <c r="A31" s="99"/>
      <c r="B31" s="9"/>
      <c r="C31" s="70"/>
      <c r="D31" s="9"/>
      <c r="E31" s="9"/>
      <c r="F31" s="99"/>
      <c r="G31" s="99"/>
      <c r="H31" s="65"/>
      <c r="I31" s="99"/>
    </row>
    <row r="32" spans="1:9" ht="12.75" customHeight="1">
      <c r="A32" s="118" t="s">
        <v>32</v>
      </c>
      <c r="B32" s="118"/>
      <c r="C32" s="118"/>
      <c r="D32" s="118"/>
      <c r="E32" s="118"/>
      <c r="F32" s="118"/>
      <c r="G32" s="118"/>
      <c r="H32" s="118"/>
      <c r="I32" s="118"/>
    </row>
    <row r="33" spans="1:9">
      <c r="A33" s="118"/>
      <c r="B33" s="118"/>
      <c r="C33" s="118"/>
      <c r="D33" s="118"/>
      <c r="E33" s="118"/>
      <c r="F33" s="118"/>
      <c r="G33" s="118"/>
      <c r="H33" s="118"/>
      <c r="I33" s="118"/>
    </row>
    <row r="34" spans="1:9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>
      <c r="A35" s="118"/>
      <c r="B35" s="118"/>
      <c r="C35" s="118"/>
      <c r="D35" s="118"/>
      <c r="E35" s="118"/>
      <c r="F35" s="118"/>
      <c r="G35" s="118"/>
      <c r="H35" s="118"/>
      <c r="I35" s="118"/>
    </row>
    <row r="36" spans="1:9">
      <c r="A36" s="99"/>
      <c r="B36" s="99"/>
      <c r="C36" s="99"/>
      <c r="D36" s="99"/>
      <c r="E36" s="99"/>
      <c r="F36" s="99"/>
      <c r="G36" s="99"/>
      <c r="H36" s="99"/>
      <c r="I36" s="99"/>
    </row>
    <row r="37" spans="1:9">
      <c r="A37" s="99"/>
      <c r="B37" s="99"/>
      <c r="C37" s="99"/>
      <c r="D37" s="99"/>
      <c r="E37" s="99"/>
      <c r="F37" s="99"/>
      <c r="G37" s="99"/>
      <c r="H37" s="99"/>
      <c r="I37" s="99"/>
    </row>
  </sheetData>
  <mergeCells count="6">
    <mergeCell ref="A32:I35"/>
    <mergeCell ref="A2:I3"/>
    <mergeCell ref="A5:A7"/>
    <mergeCell ref="B5:C5"/>
    <mergeCell ref="E5:F5"/>
    <mergeCell ref="H5:I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1"/>
  <sheetViews>
    <sheetView showGridLines="0" zoomScaleNormal="100" workbookViewId="0"/>
  </sheetViews>
  <sheetFormatPr defaultColWidth="9.140625" defaultRowHeight="12.75"/>
  <cols>
    <col min="1" max="1" width="21.42578125" style="6" customWidth="1"/>
    <col min="2" max="2" width="13.42578125" style="51" customWidth="1"/>
    <col min="3" max="3" width="13.85546875" style="51" customWidth="1"/>
    <col min="4" max="4" width="14.7109375" style="51" customWidth="1"/>
    <col min="5" max="5" width="5.42578125" style="51" customWidth="1"/>
    <col min="6" max="6" width="13.85546875" style="51" customWidth="1"/>
    <col min="7" max="7" width="14.5703125" style="51" customWidth="1"/>
    <col min="8" max="8" width="14" style="51" customWidth="1"/>
    <col min="9" max="9" width="5.85546875" style="51" customWidth="1"/>
    <col min="10" max="12" width="11.28515625" style="6" customWidth="1"/>
    <col min="13" max="16384" width="9.140625" style="6"/>
  </cols>
  <sheetData>
    <row r="1" spans="1:12">
      <c r="A1" s="6" t="s">
        <v>173</v>
      </c>
    </row>
    <row r="2" spans="1:12">
      <c r="A2" s="6" t="s">
        <v>174</v>
      </c>
    </row>
    <row r="4" spans="1:12" s="2" customFormat="1" ht="12.75" customHeight="1">
      <c r="B4" s="132" t="s">
        <v>175</v>
      </c>
      <c r="C4" s="132"/>
      <c r="D4" s="132"/>
      <c r="E4" s="117"/>
      <c r="F4" s="131" t="s">
        <v>176</v>
      </c>
      <c r="G4" s="131"/>
      <c r="H4" s="131"/>
      <c r="I4" s="116"/>
      <c r="J4" s="131" t="s">
        <v>177</v>
      </c>
      <c r="K4" s="131"/>
      <c r="L4" s="131"/>
    </row>
    <row r="5" spans="1:12" s="2" customFormat="1">
      <c r="B5" s="63" t="s">
        <v>178</v>
      </c>
      <c r="C5" s="63" t="s">
        <v>179</v>
      </c>
      <c r="D5" s="63" t="s">
        <v>180</v>
      </c>
      <c r="E5" s="51"/>
      <c r="F5" s="63" t="s">
        <v>178</v>
      </c>
      <c r="G5" s="63" t="s">
        <v>179</v>
      </c>
      <c r="H5" s="63" t="s">
        <v>180</v>
      </c>
      <c r="I5" s="51"/>
      <c r="J5" s="63" t="s">
        <v>178</v>
      </c>
      <c r="K5" s="63" t="s">
        <v>179</v>
      </c>
      <c r="L5" s="63" t="s">
        <v>180</v>
      </c>
    </row>
    <row r="6" spans="1:12" s="2" customFormat="1">
      <c r="A6" s="2" t="s">
        <v>76</v>
      </c>
      <c r="B6" s="52">
        <v>89.6</v>
      </c>
      <c r="C6" s="52">
        <v>54.4</v>
      </c>
      <c r="D6" s="52">
        <v>25.7</v>
      </c>
      <c r="E6" s="52"/>
      <c r="F6" s="52">
        <v>90.8</v>
      </c>
      <c r="G6" s="52">
        <v>55.6</v>
      </c>
      <c r="H6" s="52">
        <v>41.1</v>
      </c>
      <c r="I6" s="52"/>
      <c r="J6" s="52">
        <v>89.9</v>
      </c>
      <c r="K6" s="52">
        <v>60.9</v>
      </c>
      <c r="L6" s="52">
        <v>64.2</v>
      </c>
    </row>
    <row r="7" spans="1:12">
      <c r="A7" s="53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>
      <c r="A8" s="60" t="s">
        <v>14</v>
      </c>
      <c r="B8" s="106">
        <v>88</v>
      </c>
      <c r="C8" s="106">
        <v>49</v>
      </c>
      <c r="D8" s="106">
        <v>26.1</v>
      </c>
      <c r="E8" s="106"/>
      <c r="F8" s="106">
        <v>89.1</v>
      </c>
      <c r="G8" s="106">
        <v>51.2</v>
      </c>
      <c r="H8" s="106">
        <v>47.1</v>
      </c>
      <c r="I8" s="106"/>
      <c r="J8" s="106">
        <v>80.900000000000006</v>
      </c>
      <c r="K8" s="106">
        <v>46.4</v>
      </c>
      <c r="L8" s="106">
        <v>69.7</v>
      </c>
    </row>
    <row r="9" spans="1:12">
      <c r="A9" s="60" t="s">
        <v>15</v>
      </c>
      <c r="B9" s="106">
        <v>91.3</v>
      </c>
      <c r="C9" s="106">
        <v>58.9</v>
      </c>
      <c r="D9" s="106">
        <v>27.3</v>
      </c>
      <c r="E9" s="106"/>
      <c r="F9" s="106">
        <v>91.7</v>
      </c>
      <c r="G9" s="106">
        <v>58.2</v>
      </c>
      <c r="H9" s="106">
        <v>41</v>
      </c>
      <c r="I9" s="106"/>
      <c r="J9" s="106">
        <v>84.3</v>
      </c>
      <c r="K9" s="106">
        <v>51.8</v>
      </c>
      <c r="L9" s="106">
        <v>66.599999999999994</v>
      </c>
    </row>
    <row r="10" spans="1:12">
      <c r="A10" s="60" t="s">
        <v>16</v>
      </c>
      <c r="B10" s="106">
        <v>92.9</v>
      </c>
      <c r="C10" s="106">
        <v>61.5</v>
      </c>
      <c r="D10" s="106">
        <v>21.9</v>
      </c>
      <c r="E10" s="106"/>
      <c r="F10" s="106">
        <v>92.7</v>
      </c>
      <c r="G10" s="106">
        <v>59.9</v>
      </c>
      <c r="H10" s="106">
        <v>29.2</v>
      </c>
      <c r="I10" s="106"/>
      <c r="J10" s="106">
        <v>86.6</v>
      </c>
      <c r="K10" s="106">
        <v>51.8</v>
      </c>
      <c r="L10" s="106">
        <v>52</v>
      </c>
    </row>
    <row r="11" spans="1:12">
      <c r="A11" s="54" t="s">
        <v>17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</row>
    <row r="12" spans="1:12">
      <c r="A12" s="54" t="s">
        <v>181</v>
      </c>
      <c r="B12" s="106">
        <v>89.9</v>
      </c>
      <c r="C12" s="106">
        <v>54.7</v>
      </c>
      <c r="D12" s="106">
        <v>24.8</v>
      </c>
      <c r="E12" s="106"/>
      <c r="F12" s="106">
        <v>91</v>
      </c>
      <c r="G12" s="106">
        <v>55.9</v>
      </c>
      <c r="H12" s="106">
        <v>39.799999999999997</v>
      </c>
      <c r="I12" s="106"/>
      <c r="J12" s="106">
        <v>83.7</v>
      </c>
      <c r="K12" s="106">
        <v>49.8</v>
      </c>
      <c r="L12" s="106">
        <v>63.8</v>
      </c>
    </row>
    <row r="13" spans="1:12">
      <c r="A13" s="54" t="s">
        <v>182</v>
      </c>
      <c r="B13" s="106">
        <v>90.8</v>
      </c>
      <c r="C13" s="106">
        <v>56.6</v>
      </c>
      <c r="D13" s="106">
        <v>32.799999999999997</v>
      </c>
      <c r="E13" s="106"/>
      <c r="F13" s="106">
        <v>90.9</v>
      </c>
      <c r="G13" s="106">
        <v>56.6</v>
      </c>
      <c r="H13" s="106">
        <v>48</v>
      </c>
      <c r="I13" s="106"/>
      <c r="J13" s="106">
        <v>84</v>
      </c>
      <c r="K13" s="106">
        <v>50.3</v>
      </c>
      <c r="L13" s="106">
        <v>67.7</v>
      </c>
    </row>
    <row r="14" spans="1:12">
      <c r="A14" s="54" t="s">
        <v>67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5" spans="1:12">
      <c r="A15" s="54" t="s">
        <v>183</v>
      </c>
      <c r="B15" s="106">
        <v>89.4</v>
      </c>
      <c r="C15" s="106">
        <v>49.9</v>
      </c>
      <c r="D15" s="106">
        <v>25.7</v>
      </c>
      <c r="E15" s="106"/>
      <c r="F15" s="106">
        <v>89.7</v>
      </c>
      <c r="G15" s="106">
        <v>50.6</v>
      </c>
      <c r="H15" s="106">
        <v>41.2</v>
      </c>
      <c r="I15" s="106"/>
      <c r="J15" s="106">
        <v>82.6</v>
      </c>
      <c r="K15" s="106">
        <v>46</v>
      </c>
      <c r="L15" s="106">
        <v>64.8</v>
      </c>
    </row>
    <row r="16" spans="1:12" ht="18.75" customHeight="1">
      <c r="A16" s="54" t="s">
        <v>184</v>
      </c>
      <c r="B16" s="106">
        <v>90.4</v>
      </c>
      <c r="C16" s="106">
        <v>51.8</v>
      </c>
      <c r="D16" s="106">
        <v>25.2</v>
      </c>
      <c r="E16" s="106"/>
      <c r="F16" s="106">
        <v>91</v>
      </c>
      <c r="G16" s="106">
        <v>52</v>
      </c>
      <c r="H16" s="106">
        <v>38.6</v>
      </c>
      <c r="I16" s="106"/>
      <c r="J16" s="106">
        <v>84</v>
      </c>
      <c r="K16" s="106">
        <v>46.9</v>
      </c>
      <c r="L16" s="106">
        <v>62.3</v>
      </c>
    </row>
    <row r="17" spans="1:12">
      <c r="A17" s="54" t="s">
        <v>185</v>
      </c>
      <c r="B17" s="106">
        <v>89.5</v>
      </c>
      <c r="C17" s="106">
        <v>57.5</v>
      </c>
      <c r="D17" s="106">
        <v>26.2</v>
      </c>
      <c r="E17" s="106"/>
      <c r="F17" s="106">
        <v>90.8</v>
      </c>
      <c r="G17" s="106">
        <v>59.6</v>
      </c>
      <c r="H17" s="106">
        <v>43.3</v>
      </c>
      <c r="I17" s="106"/>
      <c r="J17" s="106">
        <v>83.2</v>
      </c>
      <c r="K17" s="106">
        <v>52.9</v>
      </c>
      <c r="L17" s="106">
        <v>67.099999999999994</v>
      </c>
    </row>
    <row r="18" spans="1:12">
      <c r="B18" s="55"/>
      <c r="C18" s="55"/>
      <c r="D18" s="55"/>
      <c r="E18" s="55"/>
      <c r="F18" s="55"/>
      <c r="G18" s="55"/>
      <c r="H18" s="55"/>
      <c r="I18" s="55"/>
      <c r="J18" s="56"/>
      <c r="K18" s="56"/>
      <c r="L18" s="56"/>
    </row>
    <row r="19" spans="1:12" ht="12.75" customHeight="1">
      <c r="A19" s="133" t="s">
        <v>186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</row>
    <row r="20" spans="1:12" ht="12.75" customHeight="1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</row>
    <row r="21" spans="1:12">
      <c r="A21" s="133"/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</row>
  </sheetData>
  <mergeCells count="4">
    <mergeCell ref="F4:H4"/>
    <mergeCell ref="B4:D4"/>
    <mergeCell ref="J4:L4"/>
    <mergeCell ref="A19:L21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5"/>
  <sheetViews>
    <sheetView showGridLines="0" workbookViewId="0"/>
  </sheetViews>
  <sheetFormatPr defaultColWidth="8.85546875" defaultRowHeight="12.75"/>
  <cols>
    <col min="1" max="1" width="24.85546875" style="28" customWidth="1"/>
    <col min="2" max="2" width="9" style="28" bestFit="1" customWidth="1"/>
    <col min="3" max="3" width="17.42578125" style="28" customWidth="1"/>
    <col min="4" max="4" width="9" style="28" customWidth="1"/>
    <col min="5" max="5" width="19.85546875" style="28" bestFit="1" customWidth="1"/>
    <col min="6" max="6" width="8.85546875" style="28"/>
    <col min="7" max="7" width="5.140625" style="28" customWidth="1"/>
    <col min="8" max="8" width="8.85546875" style="28"/>
    <col min="9" max="9" width="17.42578125" style="28" bestFit="1" customWidth="1"/>
    <col min="10" max="10" width="7.85546875" style="28" customWidth="1"/>
    <col min="11" max="11" width="19.85546875" style="28" bestFit="1" customWidth="1"/>
    <col min="12" max="12" width="7.28515625" style="28" customWidth="1"/>
    <col min="13" max="13" width="4" style="28" customWidth="1"/>
    <col min="14" max="14" width="8.85546875" style="28"/>
    <col min="15" max="15" width="17.42578125" style="28" bestFit="1" customWidth="1"/>
    <col min="16" max="16" width="7" style="28" customWidth="1"/>
    <col min="17" max="17" width="19.85546875" style="28" bestFit="1" customWidth="1"/>
    <col min="18" max="18" width="7.28515625" style="28" customWidth="1"/>
    <col min="19" max="16384" width="8.85546875" style="28"/>
  </cols>
  <sheetData>
    <row r="1" spans="1:18">
      <c r="A1" s="108" t="s">
        <v>187</v>
      </c>
    </row>
    <row r="2" spans="1:18" ht="39.75" customHeight="1">
      <c r="A2" s="118" t="s">
        <v>188</v>
      </c>
      <c r="B2" s="118"/>
      <c r="C2" s="118"/>
      <c r="D2" s="118"/>
    </row>
    <row r="3" spans="1:18">
      <c r="C3" s="30"/>
      <c r="D3" s="30"/>
      <c r="E3" s="30"/>
      <c r="F3" s="30"/>
      <c r="G3" s="30"/>
      <c r="I3" s="30"/>
      <c r="J3" s="30"/>
      <c r="K3" s="30"/>
      <c r="L3" s="30"/>
      <c r="M3" s="30"/>
      <c r="O3" s="30"/>
      <c r="P3" s="30"/>
      <c r="Q3" s="30"/>
      <c r="R3" s="30"/>
    </row>
    <row r="4" spans="1:18">
      <c r="A4" s="3"/>
      <c r="B4" s="39" t="s">
        <v>189</v>
      </c>
      <c r="C4" s="39" t="s">
        <v>180</v>
      </c>
      <c r="D4" s="39" t="s">
        <v>190</v>
      </c>
    </row>
    <row r="5" spans="1:18">
      <c r="A5" s="3" t="s">
        <v>76</v>
      </c>
      <c r="B5" s="58">
        <v>26.748899999999999</v>
      </c>
      <c r="C5" s="58">
        <v>55.426000000000002</v>
      </c>
      <c r="D5" s="58">
        <v>20.0534</v>
      </c>
      <c r="E5" s="57"/>
      <c r="G5" s="59"/>
      <c r="H5" s="57"/>
      <c r="I5" s="57"/>
      <c r="J5" s="57"/>
      <c r="K5" s="57"/>
      <c r="M5" s="59"/>
      <c r="N5" s="57"/>
      <c r="O5" s="57"/>
      <c r="P5" s="57"/>
      <c r="Q5" s="57"/>
    </row>
    <row r="6" spans="1:18">
      <c r="A6" s="3" t="s">
        <v>191</v>
      </c>
      <c r="B6" s="58">
        <v>43.982399999999998</v>
      </c>
      <c r="C6" s="58">
        <v>64.128900000000002</v>
      </c>
      <c r="D6" s="58">
        <v>37.1372</v>
      </c>
      <c r="F6" s="57"/>
      <c r="G6" s="57"/>
      <c r="H6" s="57"/>
      <c r="I6" s="57"/>
      <c r="J6" s="57"/>
      <c r="L6" s="57"/>
      <c r="M6" s="57"/>
      <c r="N6" s="57"/>
      <c r="O6" s="57"/>
      <c r="P6" s="57"/>
    </row>
    <row r="7" spans="1:18">
      <c r="A7" s="3" t="s">
        <v>167</v>
      </c>
      <c r="B7" s="58">
        <v>12.4787</v>
      </c>
      <c r="C7" s="58">
        <v>48.170400000000001</v>
      </c>
      <c r="D7" s="58">
        <v>9.0145999999999997</v>
      </c>
      <c r="F7" s="59"/>
      <c r="G7" s="59"/>
      <c r="H7" s="57"/>
      <c r="I7" s="59"/>
      <c r="J7" s="57"/>
      <c r="L7" s="59"/>
      <c r="M7" s="57"/>
      <c r="N7" s="57"/>
      <c r="O7" s="59"/>
      <c r="P7" s="57"/>
    </row>
    <row r="8" spans="1:18">
      <c r="A8" s="3" t="s">
        <v>190</v>
      </c>
      <c r="B8" s="58">
        <v>10.099600000000001</v>
      </c>
      <c r="C8" s="58">
        <v>42.780700000000003</v>
      </c>
      <c r="D8" s="58">
        <v>6.0948000000000002</v>
      </c>
      <c r="E8" s="57"/>
      <c r="F8" s="59"/>
      <c r="G8" s="59"/>
      <c r="H8" s="57"/>
      <c r="I8" s="59"/>
      <c r="J8" s="57"/>
      <c r="K8" s="57"/>
      <c r="L8" s="59"/>
      <c r="M8" s="57"/>
      <c r="N8" s="57"/>
      <c r="O8" s="59"/>
      <c r="P8" s="57"/>
    </row>
    <row r="9" spans="1:18">
      <c r="A9" s="3"/>
      <c r="B9" s="58"/>
      <c r="C9" s="58"/>
      <c r="D9" s="58"/>
      <c r="E9" s="57"/>
      <c r="F9" s="59"/>
      <c r="G9" s="59"/>
      <c r="H9" s="57"/>
      <c r="I9" s="59"/>
      <c r="J9" s="57"/>
      <c r="K9" s="57"/>
      <c r="L9" s="59"/>
      <c r="M9" s="57"/>
      <c r="N9" s="57"/>
      <c r="O9" s="59"/>
      <c r="P9" s="57"/>
    </row>
    <row r="10" spans="1:18" ht="12.75" customHeight="1">
      <c r="A10" s="127" t="s">
        <v>192</v>
      </c>
      <c r="B10" s="127"/>
      <c r="C10" s="127"/>
      <c r="D10" s="127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8">
      <c r="A11" s="127"/>
      <c r="B11" s="127"/>
      <c r="C11" s="127"/>
      <c r="D11" s="127"/>
    </row>
    <row r="12" spans="1:18">
      <c r="A12" s="127"/>
      <c r="B12" s="127"/>
      <c r="C12" s="127"/>
      <c r="D12" s="127"/>
    </row>
    <row r="13" spans="1:18">
      <c r="A13" s="127"/>
      <c r="B13" s="127"/>
      <c r="C13" s="127"/>
      <c r="D13" s="127"/>
    </row>
    <row r="14" spans="1:18">
      <c r="A14" s="127"/>
      <c r="B14" s="127"/>
      <c r="C14" s="127"/>
      <c r="D14" s="127"/>
    </row>
    <row r="15" spans="1:18">
      <c r="A15" s="127"/>
      <c r="B15" s="127"/>
      <c r="C15" s="127"/>
      <c r="D15" s="127"/>
    </row>
  </sheetData>
  <mergeCells count="2">
    <mergeCell ref="A2:D2"/>
    <mergeCell ref="A10:D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showGridLines="0" zoomScaleNormal="100" workbookViewId="0"/>
  </sheetViews>
  <sheetFormatPr defaultColWidth="9.140625" defaultRowHeight="15"/>
  <cols>
    <col min="1" max="1" width="45.5703125" style="11" customWidth="1"/>
    <col min="2" max="2" width="12.140625" style="1" customWidth="1"/>
    <col min="3" max="3" width="8.28515625" style="1" customWidth="1"/>
    <col min="4" max="4" width="1.7109375" style="1" customWidth="1"/>
    <col min="5" max="5" width="14.5703125" style="1" customWidth="1"/>
    <col min="6" max="6" width="8.28515625" style="1" customWidth="1"/>
    <col min="7" max="7" width="2.5703125" style="1" customWidth="1"/>
    <col min="8" max="8" width="13.42578125" style="1" customWidth="1"/>
    <col min="9" max="9" width="8.28515625" style="1" customWidth="1"/>
    <col min="10" max="16384" width="9.140625" style="1"/>
  </cols>
  <sheetData>
    <row r="1" spans="1:11">
      <c r="A1" s="7" t="s">
        <v>33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</row>
    <row r="2" spans="1:11" ht="29.25" customHeight="1">
      <c r="A2" s="122" t="s">
        <v>34</v>
      </c>
      <c r="B2" s="122"/>
      <c r="C2" s="122"/>
      <c r="D2" s="122"/>
      <c r="E2" s="122"/>
      <c r="F2" s="122"/>
      <c r="G2" s="122"/>
      <c r="H2" s="122"/>
      <c r="I2" s="122"/>
      <c r="J2" s="108"/>
      <c r="K2" s="108"/>
    </row>
    <row r="3" spans="1:11">
      <c r="A3" s="4"/>
      <c r="B3" s="4"/>
      <c r="C3" s="4"/>
      <c r="D3" s="4"/>
      <c r="E3" s="4"/>
      <c r="F3" s="4"/>
      <c r="G3" s="4"/>
      <c r="H3" s="4"/>
      <c r="I3" s="4"/>
      <c r="J3" s="4"/>
      <c r="K3" s="108"/>
    </row>
    <row r="4" spans="1:11" ht="15" customHeight="1">
      <c r="A4" s="4"/>
      <c r="B4" s="121" t="s">
        <v>3</v>
      </c>
      <c r="C4" s="121"/>
      <c r="D4" s="109"/>
      <c r="E4" s="121" t="s">
        <v>4</v>
      </c>
      <c r="F4" s="121"/>
      <c r="G4" s="109"/>
      <c r="H4" s="121" t="s">
        <v>5</v>
      </c>
      <c r="I4" s="121"/>
      <c r="J4" s="4"/>
      <c r="K4" s="108"/>
    </row>
    <row r="5" spans="1:11" ht="15.75" customHeight="1">
      <c r="A5" s="66" t="s">
        <v>35</v>
      </c>
      <c r="B5" s="21" t="s">
        <v>6</v>
      </c>
      <c r="C5" s="21" t="s">
        <v>36</v>
      </c>
      <c r="D5" s="21"/>
      <c r="E5" s="21" t="s">
        <v>6</v>
      </c>
      <c r="F5" s="21" t="s">
        <v>36</v>
      </c>
      <c r="G5" s="21"/>
      <c r="H5" s="21" t="s">
        <v>6</v>
      </c>
      <c r="I5" s="21" t="s">
        <v>36</v>
      </c>
      <c r="J5" s="108"/>
      <c r="K5" s="108"/>
    </row>
    <row r="6" spans="1:11">
      <c r="A6" s="7" t="s">
        <v>2</v>
      </c>
      <c r="B6" s="73">
        <v>1286211</v>
      </c>
      <c r="C6" s="74">
        <v>100</v>
      </c>
      <c r="D6" s="74"/>
      <c r="E6" s="75">
        <v>5091205</v>
      </c>
      <c r="F6" s="90">
        <v>100</v>
      </c>
      <c r="G6" s="90"/>
      <c r="H6" s="76">
        <v>3085938</v>
      </c>
      <c r="I6" s="90">
        <v>100</v>
      </c>
      <c r="J6" s="108"/>
      <c r="K6" s="108"/>
    </row>
    <row r="7" spans="1:11">
      <c r="A7" s="67" t="s">
        <v>37</v>
      </c>
      <c r="B7" s="75">
        <v>178025</v>
      </c>
      <c r="C7" s="77">
        <v>13.840999999999999</v>
      </c>
      <c r="D7" s="77"/>
      <c r="E7" s="75">
        <v>85789</v>
      </c>
      <c r="F7" s="77">
        <v>1.6850000000000001</v>
      </c>
      <c r="G7" s="77"/>
      <c r="H7" s="76">
        <v>82755</v>
      </c>
      <c r="I7" s="78">
        <v>2.6817000000000002</v>
      </c>
      <c r="J7" s="108"/>
      <c r="K7" s="108"/>
    </row>
    <row r="8" spans="1:11">
      <c r="A8" s="67" t="s">
        <v>38</v>
      </c>
      <c r="B8" s="75">
        <v>513794</v>
      </c>
      <c r="C8" s="77">
        <v>39.946300000000001</v>
      </c>
      <c r="D8" s="77"/>
      <c r="E8" s="75">
        <v>261580</v>
      </c>
      <c r="F8" s="77">
        <v>5.1379000000000001</v>
      </c>
      <c r="G8" s="77"/>
      <c r="H8" s="76">
        <v>152029</v>
      </c>
      <c r="I8" s="78">
        <v>4.9264999999999999</v>
      </c>
      <c r="J8" s="108"/>
      <c r="K8" s="108"/>
    </row>
    <row r="9" spans="1:11">
      <c r="A9" s="67" t="s">
        <v>39</v>
      </c>
      <c r="B9" s="75">
        <v>309241</v>
      </c>
      <c r="C9" s="77">
        <v>24.0428</v>
      </c>
      <c r="D9" s="77"/>
      <c r="E9" s="75">
        <v>282139</v>
      </c>
      <c r="F9" s="77">
        <v>5.5416999999999996</v>
      </c>
      <c r="G9" s="77"/>
      <c r="H9" s="76">
        <v>302803</v>
      </c>
      <c r="I9" s="78">
        <v>9.8123000000000005</v>
      </c>
      <c r="J9" s="108"/>
      <c r="K9" s="108"/>
    </row>
    <row r="10" spans="1:11">
      <c r="A10" s="67"/>
      <c r="B10" s="79"/>
      <c r="C10" s="80"/>
      <c r="D10" s="80"/>
      <c r="E10" s="81"/>
      <c r="F10" s="56"/>
      <c r="G10" s="56"/>
      <c r="H10" s="82"/>
      <c r="I10" s="56"/>
      <c r="J10" s="108"/>
      <c r="K10" s="108"/>
    </row>
    <row r="11" spans="1:11">
      <c r="A11" s="66" t="s">
        <v>40</v>
      </c>
      <c r="B11" s="80" t="s">
        <v>41</v>
      </c>
      <c r="C11" s="80" t="s">
        <v>36</v>
      </c>
      <c r="D11" s="80"/>
      <c r="E11" s="80" t="s">
        <v>41</v>
      </c>
      <c r="F11" s="83" t="s">
        <v>36</v>
      </c>
      <c r="G11" s="83"/>
      <c r="H11" s="80" t="s">
        <v>41</v>
      </c>
      <c r="I11" s="83" t="s">
        <v>36</v>
      </c>
      <c r="J11" s="108"/>
      <c r="K11" s="108"/>
    </row>
    <row r="12" spans="1:11">
      <c r="A12" s="67" t="s">
        <v>2</v>
      </c>
      <c r="B12" s="73">
        <v>1286211</v>
      </c>
      <c r="C12" s="74">
        <v>100</v>
      </c>
      <c r="D12" s="74"/>
      <c r="E12" s="75">
        <v>5091205</v>
      </c>
      <c r="F12" s="90">
        <v>100</v>
      </c>
      <c r="G12" s="90"/>
      <c r="H12" s="84">
        <v>3085938</v>
      </c>
      <c r="I12" s="90">
        <v>100</v>
      </c>
      <c r="J12" s="108"/>
      <c r="K12" s="108"/>
    </row>
    <row r="13" spans="1:11">
      <c r="A13" s="67" t="s">
        <v>42</v>
      </c>
      <c r="B13" s="85">
        <v>33386</v>
      </c>
      <c r="C13" s="86">
        <v>2.5956999999999999</v>
      </c>
      <c r="D13" s="86"/>
      <c r="E13" s="87">
        <v>48807</v>
      </c>
      <c r="F13" s="56">
        <v>0.9587</v>
      </c>
      <c r="G13" s="56"/>
      <c r="H13" s="84">
        <v>41469</v>
      </c>
      <c r="I13" s="56">
        <v>1.3438000000000001</v>
      </c>
      <c r="J13" s="108"/>
      <c r="K13" s="108"/>
    </row>
    <row r="14" spans="1:11">
      <c r="A14" s="67" t="s">
        <v>43</v>
      </c>
      <c r="B14" s="85">
        <v>281665</v>
      </c>
      <c r="C14" s="86">
        <v>21.898800000000001</v>
      </c>
      <c r="D14" s="86"/>
      <c r="E14" s="87">
        <v>195910</v>
      </c>
      <c r="F14" s="56">
        <v>3.8479999999999999</v>
      </c>
      <c r="G14" s="56"/>
      <c r="H14" s="84">
        <v>94794</v>
      </c>
      <c r="I14" s="56">
        <v>3.0718000000000001</v>
      </c>
      <c r="J14" s="108"/>
      <c r="K14" s="108"/>
    </row>
    <row r="15" spans="1:11">
      <c r="A15" s="67" t="s">
        <v>44</v>
      </c>
      <c r="B15" s="85">
        <v>112358</v>
      </c>
      <c r="C15" s="86">
        <v>8.7355999999999998</v>
      </c>
      <c r="D15" s="86"/>
      <c r="E15" s="87">
        <v>217275</v>
      </c>
      <c r="F15" s="56">
        <v>4.2676999999999996</v>
      </c>
      <c r="G15" s="56"/>
      <c r="H15" s="84">
        <v>238002</v>
      </c>
      <c r="I15" s="56">
        <v>7.7125000000000004</v>
      </c>
      <c r="J15" s="108"/>
      <c r="K15" s="108"/>
    </row>
    <row r="16" spans="1:11">
      <c r="A16" s="67" t="s">
        <v>45</v>
      </c>
      <c r="B16" s="85">
        <v>23971</v>
      </c>
      <c r="C16" s="86">
        <v>1.8636999999999999</v>
      </c>
      <c r="D16" s="86"/>
      <c r="E16" s="87">
        <v>13293</v>
      </c>
      <c r="F16" s="56">
        <v>0.2611</v>
      </c>
      <c r="G16" s="56"/>
      <c r="H16" s="84">
        <v>18637</v>
      </c>
      <c r="I16" s="56">
        <v>0.60389999999999999</v>
      </c>
      <c r="J16" s="108"/>
      <c r="K16" s="108"/>
    </row>
    <row r="17" spans="1:11">
      <c r="A17" s="67" t="s">
        <v>46</v>
      </c>
      <c r="B17" s="85">
        <v>59217</v>
      </c>
      <c r="C17" s="86">
        <v>4.6040000000000001</v>
      </c>
      <c r="D17" s="86"/>
      <c r="E17" s="87">
        <v>14099</v>
      </c>
      <c r="F17" s="56">
        <v>0.27689999999999998</v>
      </c>
      <c r="G17" s="56"/>
      <c r="H17" s="84">
        <v>11071</v>
      </c>
      <c r="I17" s="56">
        <v>0.35880000000000001</v>
      </c>
      <c r="J17" s="108"/>
      <c r="K17" s="108"/>
    </row>
    <row r="18" spans="1:11">
      <c r="A18" s="67" t="s">
        <v>47</v>
      </c>
      <c r="B18" s="85">
        <v>111461</v>
      </c>
      <c r="C18" s="86">
        <v>8.6658000000000008</v>
      </c>
      <c r="D18" s="86"/>
      <c r="E18" s="87">
        <v>41981</v>
      </c>
      <c r="F18" s="56">
        <v>0.8246</v>
      </c>
      <c r="G18" s="56"/>
      <c r="H18" s="84">
        <v>34586</v>
      </c>
      <c r="I18" s="56">
        <v>1.1208</v>
      </c>
      <c r="J18" s="108"/>
      <c r="K18" s="108"/>
    </row>
    <row r="19" spans="1:11">
      <c r="A19" s="67" t="s">
        <v>48</v>
      </c>
      <c r="B19" s="85">
        <v>61451</v>
      </c>
      <c r="C19" s="86">
        <v>4.7777000000000003</v>
      </c>
      <c r="D19" s="86"/>
      <c r="E19" s="87">
        <v>9590</v>
      </c>
      <c r="F19" s="56">
        <v>0.18840000000000001</v>
      </c>
      <c r="G19" s="56"/>
      <c r="H19" s="84">
        <v>10529</v>
      </c>
      <c r="I19" s="56">
        <v>0.3412</v>
      </c>
      <c r="J19" s="108"/>
      <c r="K19" s="108"/>
    </row>
    <row r="20" spans="1:11">
      <c r="A20" s="66" t="s">
        <v>49</v>
      </c>
      <c r="B20" s="85">
        <f>SUM(B13:B19)</f>
        <v>683509</v>
      </c>
      <c r="C20" s="88">
        <f>SUM(C13:C19)</f>
        <v>53.141300000000008</v>
      </c>
      <c r="D20" s="88"/>
      <c r="E20" s="85">
        <f>SUM(E13:E19)</f>
        <v>540955</v>
      </c>
      <c r="F20" s="88">
        <f>SUM(F13:F19)</f>
        <v>10.625400000000001</v>
      </c>
      <c r="G20" s="88"/>
      <c r="H20" s="84">
        <f>SUM(H13:H18)</f>
        <v>438559</v>
      </c>
      <c r="I20" s="84">
        <f>SUM(I13:I18)</f>
        <v>14.211600000000001</v>
      </c>
      <c r="J20" s="108"/>
      <c r="K20" s="108"/>
    </row>
    <row r="21" spans="1:11">
      <c r="A21" s="66" t="s">
        <v>50</v>
      </c>
      <c r="B21" s="85">
        <f>SUM(B16:B19)</f>
        <v>256100</v>
      </c>
      <c r="C21" s="88">
        <f>SUM(C16:C19)</f>
        <v>19.911200000000001</v>
      </c>
      <c r="D21" s="88"/>
      <c r="E21" s="85">
        <f>SUM(E16:E19)</f>
        <v>78963</v>
      </c>
      <c r="F21" s="88">
        <f>SUM(F16:F19)</f>
        <v>1.5510000000000002</v>
      </c>
      <c r="G21" s="88"/>
      <c r="H21" s="84">
        <f>SUM(H16:H19)</f>
        <v>74823</v>
      </c>
      <c r="I21" s="56">
        <f>SUM(I16:I19)</f>
        <v>2.4247000000000001</v>
      </c>
      <c r="J21" s="108"/>
      <c r="K21" s="108"/>
    </row>
    <row r="22" spans="1:11">
      <c r="A22" s="67" t="s">
        <v>51</v>
      </c>
      <c r="B22" s="85">
        <v>602702</v>
      </c>
      <c r="C22" s="86">
        <v>46.858699999999999</v>
      </c>
      <c r="D22" s="86"/>
      <c r="E22" s="87">
        <v>4550250</v>
      </c>
      <c r="F22" s="56">
        <v>89.374700000000004</v>
      </c>
      <c r="G22" s="56"/>
      <c r="H22" s="84">
        <v>2635801</v>
      </c>
      <c r="I22" s="56">
        <v>85.413300000000007</v>
      </c>
      <c r="J22" s="108"/>
      <c r="K22" s="108"/>
    </row>
    <row r="23" spans="1:11">
      <c r="A23" s="68"/>
      <c r="B23" s="3"/>
      <c r="C23" s="3"/>
      <c r="D23" s="3"/>
      <c r="E23" s="3"/>
      <c r="F23" s="108"/>
      <c r="G23" s="108"/>
      <c r="H23" s="108"/>
      <c r="I23" s="108"/>
      <c r="J23" s="108"/>
      <c r="K23" s="108"/>
    </row>
    <row r="24" spans="1:11" ht="12.75" customHeight="1">
      <c r="A24" s="123" t="s">
        <v>52</v>
      </c>
      <c r="B24" s="123"/>
      <c r="C24" s="123"/>
      <c r="D24" s="123"/>
      <c r="E24" s="123"/>
      <c r="F24" s="123"/>
      <c r="G24" s="123"/>
      <c r="H24" s="123"/>
      <c r="I24" s="123"/>
      <c r="J24" s="108"/>
      <c r="K24" s="108"/>
    </row>
    <row r="25" spans="1:11" ht="13.15" customHeight="1">
      <c r="A25" s="123"/>
      <c r="B25" s="123"/>
      <c r="C25" s="123"/>
      <c r="D25" s="123"/>
      <c r="E25" s="123"/>
      <c r="F25" s="123"/>
      <c r="G25" s="123"/>
      <c r="H25" s="123"/>
      <c r="I25" s="123"/>
      <c r="J25" s="108"/>
      <c r="K25" s="108"/>
    </row>
    <row r="26" spans="1:11" ht="13.15" customHeight="1">
      <c r="A26" s="123"/>
      <c r="B26" s="123"/>
      <c r="C26" s="123"/>
      <c r="D26" s="123"/>
      <c r="E26" s="123"/>
      <c r="F26" s="123"/>
      <c r="G26" s="123"/>
      <c r="H26" s="123"/>
      <c r="I26" s="123"/>
      <c r="J26" s="108"/>
      <c r="K26" s="108"/>
    </row>
    <row r="27" spans="1:11" ht="13.15" customHeight="1">
      <c r="A27" s="123"/>
      <c r="B27" s="123"/>
      <c r="C27" s="123"/>
      <c r="D27" s="123"/>
      <c r="E27" s="123"/>
      <c r="F27" s="123"/>
      <c r="G27" s="123"/>
      <c r="H27" s="123"/>
      <c r="I27" s="123"/>
    </row>
    <row r="28" spans="1:11" ht="13.15" customHeight="1">
      <c r="A28" s="123"/>
      <c r="B28" s="123"/>
      <c r="C28" s="123"/>
      <c r="D28" s="123"/>
      <c r="E28" s="123"/>
      <c r="F28" s="123"/>
      <c r="G28" s="123"/>
      <c r="H28" s="123"/>
      <c r="I28" s="123"/>
    </row>
    <row r="29" spans="1:11">
      <c r="A29" s="123"/>
      <c r="B29" s="123"/>
      <c r="C29" s="123"/>
      <c r="D29" s="123"/>
      <c r="E29" s="123"/>
      <c r="F29" s="123"/>
      <c r="G29" s="123"/>
      <c r="H29" s="123"/>
      <c r="I29" s="123"/>
    </row>
    <row r="30" spans="1:11" ht="22.15" customHeight="1">
      <c r="A30" s="123"/>
      <c r="B30" s="123"/>
      <c r="C30" s="123"/>
      <c r="D30" s="123"/>
      <c r="E30" s="123"/>
      <c r="F30" s="123"/>
      <c r="G30" s="123"/>
      <c r="H30" s="123"/>
      <c r="I30" s="123"/>
    </row>
    <row r="31" spans="1:11">
      <c r="A31" s="13"/>
      <c r="B31" s="14"/>
      <c r="C31" s="14"/>
      <c r="D31" s="14"/>
    </row>
    <row r="32" spans="1:11">
      <c r="A32" s="13"/>
      <c r="B32" s="14"/>
      <c r="C32" s="14"/>
      <c r="D32" s="14"/>
      <c r="E32" s="12"/>
    </row>
    <row r="33" spans="1:5">
      <c r="A33" s="13"/>
      <c r="B33" s="14"/>
      <c r="C33" s="14"/>
      <c r="D33" s="14"/>
    </row>
    <row r="34" spans="1:5">
      <c r="A34" s="13"/>
      <c r="B34" s="14"/>
      <c r="C34" s="14"/>
      <c r="D34" s="14"/>
    </row>
    <row r="35" spans="1:5">
      <c r="A35" s="13"/>
      <c r="B35" s="14"/>
      <c r="C35" s="14"/>
      <c r="D35" s="14"/>
    </row>
    <row r="36" spans="1:5">
      <c r="A36" s="13"/>
      <c r="B36" s="14"/>
      <c r="C36" s="14"/>
      <c r="D36" s="14"/>
      <c r="E36" s="12"/>
    </row>
    <row r="37" spans="1:5">
      <c r="A37" s="13"/>
      <c r="B37" s="14"/>
      <c r="C37" s="14"/>
      <c r="D37" s="14"/>
      <c r="E37" s="12"/>
    </row>
    <row r="38" spans="1:5">
      <c r="A38" s="13"/>
      <c r="B38" s="14"/>
      <c r="C38" s="14"/>
      <c r="D38" s="14"/>
      <c r="E38" s="12"/>
    </row>
    <row r="39" spans="1:5">
      <c r="A39" s="13"/>
      <c r="B39" s="14"/>
      <c r="C39" s="12"/>
      <c r="D39" s="12"/>
      <c r="E39" s="12"/>
    </row>
    <row r="40" spans="1:5">
      <c r="A40" s="13"/>
      <c r="B40" s="14"/>
      <c r="C40" s="14"/>
      <c r="D40" s="14"/>
      <c r="E40" s="12"/>
    </row>
    <row r="41" spans="1:5">
      <c r="A41" s="13"/>
      <c r="B41" s="14"/>
      <c r="C41" s="14"/>
      <c r="D41" s="14"/>
      <c r="E41" s="12"/>
    </row>
    <row r="42" spans="1:5">
      <c r="A42" s="13"/>
      <c r="B42" s="14"/>
      <c r="C42" s="14"/>
      <c r="D42" s="14"/>
    </row>
    <row r="43" spans="1:5">
      <c r="A43" s="13"/>
      <c r="B43" s="14"/>
      <c r="C43" s="14"/>
      <c r="D43" s="14"/>
    </row>
    <row r="44" spans="1:5">
      <c r="A44" s="13"/>
      <c r="B44" s="15"/>
      <c r="C44" s="14"/>
      <c r="D44" s="14"/>
    </row>
    <row r="45" spans="1:5">
      <c r="A45" s="13"/>
      <c r="B45" s="15"/>
      <c r="C45" s="14"/>
      <c r="D45" s="14"/>
    </row>
    <row r="46" spans="1:5">
      <c r="A46" s="13"/>
      <c r="B46" s="15"/>
    </row>
    <row r="47" spans="1:5">
      <c r="A47" s="16"/>
      <c r="B47" s="15"/>
      <c r="C47" s="14"/>
      <c r="D47" s="14"/>
    </row>
    <row r="48" spans="1:5">
      <c r="A48" s="16"/>
      <c r="B48" s="17"/>
    </row>
    <row r="49" spans="1:5">
      <c r="A49" s="16"/>
      <c r="B49" s="15"/>
      <c r="C49" s="14"/>
      <c r="D49" s="14"/>
    </row>
    <row r="50" spans="1:5">
      <c r="A50" s="1"/>
      <c r="B50" s="17"/>
      <c r="E50" s="12"/>
    </row>
    <row r="51" spans="1:5">
      <c r="A51" s="16"/>
      <c r="B51" s="15"/>
      <c r="C51" s="14"/>
      <c r="D51" s="14"/>
      <c r="E51" s="12"/>
    </row>
  </sheetData>
  <mergeCells count="5">
    <mergeCell ref="H4:I4"/>
    <mergeCell ref="A2:I2"/>
    <mergeCell ref="B4:C4"/>
    <mergeCell ref="E4:F4"/>
    <mergeCell ref="A24:I30"/>
  </mergeCells>
  <pageMargins left="0.75" right="0.75" top="1" bottom="1" header="0.5" footer="0.5"/>
  <pageSetup orientation="portrait" r:id="rId1"/>
  <headerFooter alignWithMargins="0"/>
  <ignoredErrors>
    <ignoredError sqref="B20:C20 H20:H21 I20:I21 E20:F21 B21:C2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showGridLines="0" zoomScaleNormal="100" workbookViewId="0"/>
  </sheetViews>
  <sheetFormatPr defaultColWidth="9.140625" defaultRowHeight="12.75"/>
  <cols>
    <col min="1" max="1" width="15.28515625" style="5" customWidth="1"/>
    <col min="2" max="2" width="13.85546875" style="5" customWidth="1"/>
    <col min="3" max="3" width="4.28515625" style="104" customWidth="1"/>
    <col min="4" max="5" width="12.5703125" style="5" customWidth="1"/>
    <col min="6" max="6" width="2.85546875" style="104" customWidth="1"/>
    <col min="7" max="7" width="18.42578125" style="5" bestFit="1" customWidth="1"/>
    <col min="8" max="11" width="12.5703125" style="5" customWidth="1"/>
    <col min="12" max="16384" width="9.140625" style="5"/>
  </cols>
  <sheetData>
    <row r="1" spans="1:15">
      <c r="A1" s="108" t="s">
        <v>53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2.75" customHeight="1">
      <c r="A2" s="118" t="s">
        <v>54</v>
      </c>
      <c r="B2" s="118"/>
      <c r="C2" s="118"/>
      <c r="D2" s="118"/>
      <c r="E2" s="118"/>
      <c r="F2" s="118"/>
      <c r="G2" s="118"/>
      <c r="H2" s="99"/>
      <c r="I2" s="108"/>
      <c r="J2" s="108"/>
      <c r="K2" s="108"/>
      <c r="L2" s="108"/>
      <c r="M2" s="108"/>
      <c r="N2" s="108"/>
      <c r="O2" s="108"/>
    </row>
    <row r="3" spans="1:15">
      <c r="A3" s="118"/>
      <c r="B3" s="118"/>
      <c r="C3" s="118"/>
      <c r="D3" s="118"/>
      <c r="E3" s="118"/>
      <c r="F3" s="118"/>
      <c r="G3" s="118"/>
      <c r="H3" s="99"/>
      <c r="I3" s="108"/>
      <c r="J3" s="108"/>
      <c r="K3" s="108"/>
      <c r="L3" s="108"/>
      <c r="M3" s="108"/>
      <c r="N3" s="108"/>
      <c r="O3" s="108"/>
    </row>
    <row r="4" spans="1:15" s="100" customFormat="1">
      <c r="A4" s="118"/>
      <c r="B4" s="118"/>
      <c r="C4" s="118"/>
      <c r="D4" s="118"/>
      <c r="E4" s="118"/>
      <c r="F4" s="118"/>
      <c r="G4" s="118"/>
      <c r="H4" s="107"/>
      <c r="I4" s="108"/>
      <c r="J4" s="108"/>
      <c r="K4" s="108"/>
      <c r="L4" s="108"/>
      <c r="M4" s="108"/>
      <c r="N4" s="108"/>
      <c r="O4" s="108"/>
    </row>
    <row r="5" spans="1:15" s="69" customFormat="1">
      <c r="A5" s="107"/>
      <c r="B5" s="107"/>
      <c r="C5" s="107"/>
      <c r="D5" s="107"/>
      <c r="E5" s="107"/>
      <c r="F5" s="107"/>
      <c r="G5" s="107"/>
      <c r="H5" s="108"/>
      <c r="I5" s="108"/>
      <c r="J5" s="108"/>
      <c r="K5" s="108"/>
      <c r="L5" s="108"/>
      <c r="M5" s="108"/>
      <c r="N5" s="108"/>
      <c r="O5" s="108"/>
    </row>
    <row r="6" spans="1:15" s="8" customFormat="1" ht="15.75" customHeight="1">
      <c r="A6" s="4"/>
      <c r="B6" s="91" t="s">
        <v>55</v>
      </c>
      <c r="C6" s="91"/>
      <c r="D6" s="121" t="s">
        <v>56</v>
      </c>
      <c r="E6" s="121"/>
      <c r="F6" s="109"/>
      <c r="G6" s="91" t="s">
        <v>57</v>
      </c>
      <c r="H6" s="125"/>
      <c r="I6" s="125"/>
      <c r="J6" s="125"/>
      <c r="K6" s="125"/>
      <c r="L6" s="124"/>
      <c r="M6" s="124"/>
      <c r="N6" s="124"/>
      <c r="O6" s="124"/>
    </row>
    <row r="7" spans="1:15" s="8" customFormat="1">
      <c r="A7" s="112"/>
      <c r="B7" s="91" t="s">
        <v>58</v>
      </c>
      <c r="C7" s="91"/>
      <c r="D7" s="91" t="s">
        <v>59</v>
      </c>
      <c r="E7" s="92" t="s">
        <v>60</v>
      </c>
      <c r="F7" s="92"/>
      <c r="G7" s="91" t="s">
        <v>61</v>
      </c>
      <c r="H7" s="112"/>
      <c r="I7" s="112"/>
      <c r="J7" s="112"/>
      <c r="K7" s="112"/>
      <c r="L7" s="111"/>
      <c r="M7" s="111"/>
      <c r="N7" s="108"/>
      <c r="O7" s="108"/>
    </row>
    <row r="8" spans="1:15">
      <c r="A8" s="107"/>
      <c r="B8" s="21" t="s">
        <v>62</v>
      </c>
      <c r="C8" s="21"/>
      <c r="D8" s="21" t="s">
        <v>63</v>
      </c>
      <c r="E8" s="21" t="s">
        <v>63</v>
      </c>
      <c r="F8" s="21"/>
      <c r="G8" s="21" t="s">
        <v>64</v>
      </c>
      <c r="H8" s="114"/>
      <c r="I8" s="114"/>
      <c r="J8" s="114"/>
      <c r="K8" s="114"/>
      <c r="L8" s="114"/>
      <c r="M8" s="114"/>
      <c r="N8" s="108"/>
      <c r="O8" s="108"/>
    </row>
    <row r="9" spans="1:15">
      <c r="A9" s="108" t="s">
        <v>2</v>
      </c>
      <c r="B9" s="19">
        <v>38.1</v>
      </c>
      <c r="C9" s="19"/>
      <c r="D9" s="19">
        <v>8.1</v>
      </c>
      <c r="E9" s="19">
        <v>13.8</v>
      </c>
      <c r="F9" s="19"/>
      <c r="G9" s="19">
        <v>23.9</v>
      </c>
      <c r="H9" s="19"/>
      <c r="I9" s="19"/>
      <c r="J9" s="19"/>
      <c r="K9" s="19"/>
      <c r="L9" s="19"/>
      <c r="M9" s="19"/>
      <c r="N9" s="20"/>
      <c r="O9" s="20"/>
    </row>
    <row r="10" spans="1:15">
      <c r="A10" s="108" t="s">
        <v>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2"/>
      <c r="M10" s="22"/>
      <c r="N10" s="23"/>
      <c r="O10" s="23"/>
    </row>
    <row r="11" spans="1:15">
      <c r="A11" s="61" t="s">
        <v>14</v>
      </c>
      <c r="B11" s="24">
        <v>28.7</v>
      </c>
      <c r="C11" s="24"/>
      <c r="D11" s="24">
        <v>6.2</v>
      </c>
      <c r="E11" s="24">
        <v>10.06</v>
      </c>
      <c r="F11" s="24"/>
      <c r="G11" s="24">
        <v>17.100000000000001</v>
      </c>
      <c r="H11" s="24"/>
      <c r="I11" s="24"/>
      <c r="J11" s="24"/>
      <c r="K11" s="24"/>
      <c r="L11" s="19"/>
      <c r="M11" s="19"/>
      <c r="N11" s="20"/>
      <c r="O11" s="20"/>
    </row>
    <row r="12" spans="1:15">
      <c r="A12" s="61" t="s">
        <v>65</v>
      </c>
      <c r="B12" s="24">
        <v>42.6</v>
      </c>
      <c r="C12" s="24"/>
      <c r="D12" s="24">
        <v>13.48</v>
      </c>
      <c r="E12" s="24">
        <v>17.170000000000002</v>
      </c>
      <c r="F12" s="24"/>
      <c r="G12" s="24">
        <v>29.3</v>
      </c>
      <c r="H12" s="24"/>
      <c r="I12" s="24"/>
      <c r="J12" s="24"/>
      <c r="K12" s="24"/>
      <c r="L12" s="19"/>
      <c r="M12" s="19"/>
      <c r="N12" s="20"/>
      <c r="O12" s="20"/>
    </row>
    <row r="13" spans="1:15">
      <c r="A13" s="61" t="s">
        <v>66</v>
      </c>
      <c r="B13" s="24">
        <v>58.5</v>
      </c>
      <c r="C13" s="24"/>
      <c r="D13" s="24">
        <v>18.850000000000001</v>
      </c>
      <c r="E13" s="24">
        <v>22.56</v>
      </c>
      <c r="F13" s="24"/>
      <c r="G13" s="24">
        <v>37.4</v>
      </c>
      <c r="H13" s="24"/>
      <c r="I13" s="24"/>
      <c r="J13" s="24"/>
      <c r="K13" s="24"/>
      <c r="L13" s="19"/>
      <c r="M13" s="19"/>
      <c r="N13" s="20"/>
      <c r="O13" s="20"/>
    </row>
    <row r="14" spans="1:15">
      <c r="A14" s="108" t="s">
        <v>67</v>
      </c>
      <c r="B14" s="21"/>
      <c r="C14" s="21"/>
      <c r="D14" s="21"/>
      <c r="E14" s="24"/>
      <c r="F14" s="24"/>
      <c r="G14" s="21"/>
      <c r="H14" s="21"/>
      <c r="I14" s="21"/>
      <c r="J14" s="21"/>
      <c r="K14" s="21"/>
      <c r="L14" s="22"/>
      <c r="M14" s="22"/>
      <c r="N14" s="23"/>
      <c r="O14" s="23"/>
    </row>
    <row r="15" spans="1:15">
      <c r="A15" s="61" t="s">
        <v>21</v>
      </c>
      <c r="B15" s="24">
        <v>38.1</v>
      </c>
      <c r="C15" s="24"/>
      <c r="D15" s="24">
        <v>8.3699999999999992</v>
      </c>
      <c r="E15" s="24">
        <v>13.53</v>
      </c>
      <c r="F15" s="24"/>
      <c r="G15" s="24">
        <v>24.4</v>
      </c>
      <c r="H15" s="24"/>
      <c r="I15" s="24"/>
      <c r="J15" s="24"/>
      <c r="K15" s="24"/>
      <c r="L15" s="19"/>
      <c r="M15" s="19"/>
      <c r="N15" s="20"/>
      <c r="O15" s="20"/>
    </row>
    <row r="16" spans="1:15">
      <c r="A16" s="61" t="s">
        <v>68</v>
      </c>
      <c r="B16" s="24">
        <v>39.700000000000003</v>
      </c>
      <c r="C16" s="24"/>
      <c r="D16" s="24">
        <v>9.5299999999999994</v>
      </c>
      <c r="E16" s="24">
        <v>18.68</v>
      </c>
      <c r="F16" s="24"/>
      <c r="G16" s="24">
        <v>25.7</v>
      </c>
      <c r="H16" s="24"/>
      <c r="I16" s="24"/>
      <c r="J16" s="24"/>
      <c r="K16" s="24"/>
      <c r="L16" s="19"/>
      <c r="M16" s="19"/>
      <c r="N16" s="20"/>
      <c r="O16" s="20"/>
    </row>
    <row r="17" spans="1:15">
      <c r="A17" s="61" t="s">
        <v>69</v>
      </c>
      <c r="B17" s="21" t="s">
        <v>10</v>
      </c>
      <c r="C17" s="21"/>
      <c r="D17" s="21" t="s">
        <v>10</v>
      </c>
      <c r="E17" s="24">
        <v>14.05</v>
      </c>
      <c r="F17" s="24"/>
      <c r="G17" s="21">
        <v>21.1</v>
      </c>
      <c r="H17" s="21"/>
      <c r="I17" s="21"/>
      <c r="J17" s="21"/>
      <c r="K17" s="21"/>
      <c r="L17" s="22"/>
      <c r="M17" s="22"/>
      <c r="N17" s="23"/>
      <c r="O17" s="23"/>
    </row>
    <row r="18" spans="1:15">
      <c r="A18" s="61" t="s">
        <v>24</v>
      </c>
      <c r="B18" s="21" t="s">
        <v>10</v>
      </c>
      <c r="C18" s="21"/>
      <c r="D18" s="24">
        <v>5.73</v>
      </c>
      <c r="E18" s="24">
        <v>14.27</v>
      </c>
      <c r="F18" s="24"/>
      <c r="G18" s="21">
        <v>17.3</v>
      </c>
      <c r="H18" s="21"/>
      <c r="I18" s="21"/>
      <c r="J18" s="21"/>
      <c r="K18" s="21"/>
      <c r="L18" s="22"/>
      <c r="M18" s="22"/>
      <c r="N18" s="23"/>
      <c r="O18" s="23"/>
    </row>
    <row r="19" spans="1:15">
      <c r="A19" s="61" t="s">
        <v>70</v>
      </c>
      <c r="B19" s="21">
        <v>33.799999999999997</v>
      </c>
      <c r="C19" s="21"/>
      <c r="D19" s="24">
        <v>7.86</v>
      </c>
      <c r="E19" s="24">
        <v>11.57</v>
      </c>
      <c r="F19" s="24"/>
      <c r="G19" s="21">
        <v>19.600000000000001</v>
      </c>
      <c r="H19" s="21"/>
      <c r="I19" s="21"/>
      <c r="J19" s="21"/>
      <c r="K19" s="21"/>
      <c r="L19" s="22"/>
      <c r="M19" s="22"/>
      <c r="N19" s="23"/>
      <c r="O19" s="23"/>
    </row>
    <row r="20" spans="1:15">
      <c r="A20" s="108" t="s">
        <v>17</v>
      </c>
      <c r="B20" s="21"/>
      <c r="C20" s="21"/>
      <c r="D20" s="21"/>
      <c r="E20" s="24"/>
      <c r="F20" s="24"/>
      <c r="G20" s="21"/>
      <c r="H20" s="21"/>
      <c r="I20" s="21"/>
      <c r="J20" s="21"/>
      <c r="K20" s="21"/>
      <c r="L20" s="22"/>
      <c r="M20" s="22"/>
      <c r="N20" s="23"/>
      <c r="O20" s="23"/>
    </row>
    <row r="21" spans="1:15">
      <c r="A21" s="61" t="s">
        <v>18</v>
      </c>
      <c r="B21" s="24">
        <v>36</v>
      </c>
      <c r="C21" s="24"/>
      <c r="D21" s="24">
        <v>9.24</v>
      </c>
      <c r="E21" s="24">
        <v>15.6</v>
      </c>
      <c r="F21" s="24"/>
      <c r="G21" s="24">
        <v>24.1</v>
      </c>
      <c r="H21" s="24"/>
      <c r="I21" s="24"/>
      <c r="J21" s="24"/>
      <c r="K21" s="24"/>
      <c r="L21" s="19"/>
      <c r="M21" s="19"/>
      <c r="N21" s="20"/>
      <c r="O21" s="20"/>
    </row>
    <row r="22" spans="1:15">
      <c r="A22" s="61" t="s">
        <v>19</v>
      </c>
      <c r="B22" s="24">
        <v>38.9</v>
      </c>
      <c r="C22" s="24"/>
      <c r="D22" s="24">
        <v>6.81</v>
      </c>
      <c r="E22" s="24">
        <v>12.49</v>
      </c>
      <c r="F22" s="24"/>
      <c r="G22" s="24">
        <v>19.3</v>
      </c>
      <c r="H22" s="24"/>
      <c r="I22" s="24"/>
      <c r="J22" s="24"/>
      <c r="K22" s="24"/>
      <c r="L22" s="19"/>
      <c r="M22" s="19"/>
      <c r="N22" s="20"/>
      <c r="O22" s="20"/>
    </row>
    <row r="23" spans="1:15">
      <c r="A23" s="108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19"/>
      <c r="M23" s="19"/>
      <c r="N23" s="20"/>
      <c r="O23" s="20"/>
    </row>
    <row r="24" spans="1:15" ht="12.75" customHeight="1">
      <c r="A24" s="118" t="s">
        <v>71</v>
      </c>
      <c r="B24" s="118"/>
      <c r="C24" s="118"/>
      <c r="D24" s="118"/>
      <c r="E24" s="118"/>
      <c r="F24" s="118"/>
      <c r="G24" s="118"/>
      <c r="H24" s="110"/>
      <c r="I24" s="110"/>
      <c r="J24" s="110"/>
      <c r="K24" s="110"/>
      <c r="L24" s="110"/>
      <c r="M24" s="110"/>
      <c r="N24" s="110"/>
      <c r="O24" s="108"/>
    </row>
    <row r="25" spans="1:15">
      <c r="A25" s="118"/>
      <c r="B25" s="118"/>
      <c r="C25" s="118"/>
      <c r="D25" s="118"/>
      <c r="E25" s="118"/>
      <c r="F25" s="118"/>
      <c r="G25" s="118"/>
      <c r="H25" s="108"/>
      <c r="I25" s="108"/>
      <c r="J25" s="108"/>
      <c r="K25" s="108"/>
      <c r="L25" s="108"/>
      <c r="M25" s="108"/>
      <c r="N25" s="108"/>
      <c r="O25" s="108"/>
    </row>
    <row r="26" spans="1:15">
      <c r="A26" s="118"/>
      <c r="B26" s="118"/>
      <c r="C26" s="118"/>
      <c r="D26" s="118"/>
      <c r="E26" s="118"/>
      <c r="F26" s="118"/>
      <c r="G26" s="118"/>
      <c r="H26" s="108"/>
      <c r="I26" s="108"/>
      <c r="J26" s="108"/>
      <c r="K26" s="108"/>
      <c r="L26" s="108"/>
      <c r="M26" s="108"/>
      <c r="N26" s="108"/>
      <c r="O26" s="108"/>
    </row>
    <row r="27" spans="1:15">
      <c r="A27" s="118"/>
      <c r="B27" s="118"/>
      <c r="C27" s="118"/>
      <c r="D27" s="118"/>
      <c r="E27" s="118"/>
      <c r="F27" s="118"/>
      <c r="G27" s="118"/>
      <c r="H27" s="108"/>
      <c r="I27" s="108"/>
      <c r="J27" s="108"/>
      <c r="K27" s="108"/>
      <c r="L27" s="108"/>
      <c r="M27" s="108"/>
      <c r="N27" s="108"/>
      <c r="O27" s="108"/>
    </row>
    <row r="28" spans="1:15">
      <c r="A28" s="118"/>
      <c r="B28" s="118"/>
      <c r="C28" s="118"/>
      <c r="D28" s="118"/>
      <c r="E28" s="118"/>
      <c r="F28" s="118"/>
      <c r="G28" s="118"/>
      <c r="H28" s="108"/>
      <c r="I28" s="108"/>
      <c r="J28" s="108"/>
      <c r="K28" s="108"/>
      <c r="L28" s="108"/>
      <c r="M28" s="108"/>
      <c r="N28" s="108"/>
      <c r="O28" s="108"/>
    </row>
    <row r="29" spans="1:15">
      <c r="A29" s="118"/>
      <c r="B29" s="118"/>
      <c r="C29" s="118"/>
      <c r="D29" s="118"/>
      <c r="E29" s="118"/>
      <c r="F29" s="118"/>
      <c r="G29" s="118"/>
      <c r="H29" s="108"/>
      <c r="I29" s="108"/>
      <c r="J29" s="108"/>
      <c r="K29" s="108"/>
      <c r="L29" s="108"/>
      <c r="M29" s="108"/>
      <c r="N29" s="108"/>
      <c r="O29" s="108"/>
    </row>
    <row r="30" spans="1:15">
      <c r="A30" s="118"/>
      <c r="B30" s="118"/>
      <c r="C30" s="118"/>
      <c r="D30" s="118"/>
      <c r="E30" s="118"/>
      <c r="F30" s="118"/>
      <c r="G30" s="118"/>
      <c r="H30" s="108"/>
      <c r="I30" s="108"/>
      <c r="J30" s="108"/>
      <c r="K30" s="108"/>
      <c r="L30" s="108"/>
      <c r="M30" s="108"/>
      <c r="N30" s="108"/>
      <c r="O30" s="108"/>
    </row>
    <row r="31" spans="1:15">
      <c r="A31" s="118"/>
      <c r="B31" s="118"/>
      <c r="C31" s="118"/>
      <c r="D31" s="118"/>
      <c r="E31" s="118"/>
      <c r="F31" s="118"/>
      <c r="G31" s="118"/>
      <c r="H31" s="108"/>
      <c r="I31" s="108"/>
      <c r="J31" s="108"/>
      <c r="K31" s="108"/>
      <c r="L31" s="108"/>
      <c r="M31" s="108"/>
      <c r="N31" s="108"/>
      <c r="O31" s="108"/>
    </row>
    <row r="32" spans="1:15">
      <c r="A32" s="118"/>
      <c r="B32" s="118"/>
      <c r="C32" s="118"/>
      <c r="D32" s="118"/>
      <c r="E32" s="118"/>
      <c r="F32" s="118"/>
      <c r="G32" s="118"/>
      <c r="H32" s="108"/>
      <c r="I32" s="108"/>
      <c r="J32" s="108"/>
      <c r="K32" s="108"/>
      <c r="L32" s="108"/>
      <c r="M32" s="108"/>
      <c r="N32" s="108"/>
      <c r="O32" s="108"/>
    </row>
    <row r="33" spans="2:7">
      <c r="B33" s="25"/>
      <c r="C33" s="25"/>
      <c r="D33" s="25"/>
      <c r="E33" s="25"/>
      <c r="F33" s="25"/>
      <c r="G33" s="25"/>
    </row>
  </sheetData>
  <mergeCells count="5">
    <mergeCell ref="L6:O6"/>
    <mergeCell ref="H6:K6"/>
    <mergeCell ref="D6:E6"/>
    <mergeCell ref="A2:G4"/>
    <mergeCell ref="A24:G32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workbookViewId="0"/>
  </sheetViews>
  <sheetFormatPr defaultColWidth="9.140625" defaultRowHeight="12.75"/>
  <cols>
    <col min="1" max="1" width="16.5703125" style="18" customWidth="1"/>
    <col min="2" max="3" width="12.85546875" style="26" customWidth="1"/>
    <col min="4" max="4" width="16.7109375" style="18" customWidth="1"/>
    <col min="5" max="5" width="4.28515625" style="18" customWidth="1"/>
    <col min="6" max="7" width="12.85546875" style="18" customWidth="1"/>
    <col min="8" max="8" width="15" style="18" customWidth="1"/>
    <col min="9" max="9" width="4.85546875" style="18" customWidth="1"/>
    <col min="10" max="11" width="12.85546875" style="18" customWidth="1"/>
    <col min="12" max="12" width="14.140625" style="18" customWidth="1"/>
    <col min="13" max="16384" width="9.140625" style="18"/>
  </cols>
  <sheetData>
    <row r="1" spans="1:13">
      <c r="A1" s="108" t="s">
        <v>72</v>
      </c>
      <c r="D1" s="108"/>
      <c r="E1" s="108"/>
      <c r="F1" s="108"/>
      <c r="G1" s="108"/>
      <c r="H1" s="108"/>
      <c r="I1" s="108"/>
      <c r="J1" s="108"/>
      <c r="K1" s="108"/>
      <c r="L1" s="108"/>
      <c r="M1" s="108"/>
    </row>
    <row r="2" spans="1:13" ht="12.75" customHeight="1">
      <c r="A2" s="118" t="s">
        <v>73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0"/>
    </row>
    <row r="3" spans="1:13" s="69" customFormat="1" ht="12.7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3"/>
    </row>
    <row r="4" spans="1:13">
      <c r="A4" s="108"/>
      <c r="D4" s="108"/>
      <c r="E4" s="108"/>
      <c r="F4" s="108"/>
      <c r="G4" s="108"/>
      <c r="H4" s="108"/>
      <c r="I4" s="108"/>
      <c r="J4" s="108"/>
      <c r="K4" s="108"/>
      <c r="L4" s="108"/>
      <c r="M4" s="108"/>
    </row>
    <row r="5" spans="1:13" ht="12.75" customHeight="1">
      <c r="A5" s="110"/>
      <c r="B5" s="126" t="s">
        <v>2</v>
      </c>
      <c r="C5" s="126"/>
      <c r="D5" s="126"/>
      <c r="E5" s="107"/>
      <c r="F5" s="126" t="s">
        <v>74</v>
      </c>
      <c r="G5" s="126"/>
      <c r="H5" s="126"/>
      <c r="I5" s="107"/>
      <c r="J5" s="126" t="s">
        <v>75</v>
      </c>
      <c r="K5" s="126"/>
      <c r="L5" s="126"/>
      <c r="M5" s="108"/>
    </row>
    <row r="6" spans="1:13" ht="14.25" customHeight="1">
      <c r="A6" s="110"/>
      <c r="B6" s="70" t="s">
        <v>3</v>
      </c>
      <c r="C6" s="70" t="s">
        <v>4</v>
      </c>
      <c r="D6" s="70" t="s">
        <v>5</v>
      </c>
      <c r="E6" s="70"/>
      <c r="F6" s="70" t="s">
        <v>3</v>
      </c>
      <c r="G6" s="70" t="s">
        <v>4</v>
      </c>
      <c r="H6" s="70" t="s">
        <v>5</v>
      </c>
      <c r="I6" s="70"/>
      <c r="J6" s="70" t="s">
        <v>3</v>
      </c>
      <c r="K6" s="70" t="s">
        <v>4</v>
      </c>
      <c r="L6" s="70" t="s">
        <v>5</v>
      </c>
      <c r="M6" s="108"/>
    </row>
    <row r="7" spans="1:13" ht="15.75" customHeight="1">
      <c r="A7" s="110" t="s">
        <v>76</v>
      </c>
      <c r="B7" s="27">
        <v>13.8</v>
      </c>
      <c r="C7" s="27">
        <v>2</v>
      </c>
      <c r="D7" s="23">
        <v>14.9</v>
      </c>
      <c r="E7" s="23"/>
      <c r="F7" s="23">
        <v>27.6</v>
      </c>
      <c r="G7" s="23">
        <v>9.6999999999999993</v>
      </c>
      <c r="H7" s="23">
        <v>31.3</v>
      </c>
      <c r="I7" s="23"/>
      <c r="J7" s="23">
        <v>15.6</v>
      </c>
      <c r="K7" s="23">
        <v>6.6</v>
      </c>
      <c r="L7" s="20">
        <v>23.8</v>
      </c>
      <c r="M7" s="108"/>
    </row>
    <row r="8" spans="1:13">
      <c r="A8" s="99" t="s">
        <v>8</v>
      </c>
      <c r="B8" s="27"/>
      <c r="C8" s="27"/>
      <c r="D8" s="23"/>
      <c r="E8" s="23"/>
      <c r="F8" s="23"/>
      <c r="G8" s="23"/>
      <c r="H8" s="23"/>
      <c r="I8" s="23"/>
      <c r="J8" s="23"/>
      <c r="K8" s="23"/>
      <c r="L8" s="20"/>
      <c r="M8" s="108"/>
    </row>
    <row r="9" spans="1:13">
      <c r="A9" s="61" t="s">
        <v>9</v>
      </c>
      <c r="B9" s="27" t="s">
        <v>10</v>
      </c>
      <c r="C9" s="27">
        <v>0.56000000000000005</v>
      </c>
      <c r="D9" s="20">
        <v>0.4</v>
      </c>
      <c r="E9" s="23"/>
      <c r="F9" s="23" t="s">
        <v>10</v>
      </c>
      <c r="G9" s="20">
        <v>5.01</v>
      </c>
      <c r="H9" s="23">
        <v>3.2</v>
      </c>
      <c r="I9" s="23"/>
      <c r="J9" s="23" t="s">
        <v>10</v>
      </c>
      <c r="K9" s="20">
        <v>6.15</v>
      </c>
      <c r="L9" s="20">
        <v>3.6</v>
      </c>
      <c r="M9" s="108"/>
    </row>
    <row r="10" spans="1:13">
      <c r="A10" s="61" t="s">
        <v>11</v>
      </c>
      <c r="B10" s="27" t="s">
        <v>10</v>
      </c>
      <c r="C10" s="27">
        <v>0.93</v>
      </c>
      <c r="D10" s="20">
        <v>1</v>
      </c>
      <c r="E10" s="23"/>
      <c r="F10" s="23" t="s">
        <v>10</v>
      </c>
      <c r="G10" s="20">
        <v>4.79</v>
      </c>
      <c r="H10" s="23">
        <v>3.7</v>
      </c>
      <c r="I10" s="23"/>
      <c r="J10" s="23" t="s">
        <v>10</v>
      </c>
      <c r="K10" s="20">
        <v>5.04</v>
      </c>
      <c r="L10" s="20">
        <v>4.4000000000000004</v>
      </c>
      <c r="M10" s="108"/>
    </row>
    <row r="11" spans="1:13">
      <c r="A11" s="61" t="s">
        <v>12</v>
      </c>
      <c r="B11" s="27" t="s">
        <v>10</v>
      </c>
      <c r="C11" s="27">
        <v>1.53</v>
      </c>
      <c r="D11" s="20">
        <v>2.5</v>
      </c>
      <c r="E11" s="23"/>
      <c r="F11" s="23" t="s">
        <v>10</v>
      </c>
      <c r="G11" s="20">
        <v>6.13</v>
      </c>
      <c r="H11" s="23">
        <v>6.9</v>
      </c>
      <c r="I11" s="23"/>
      <c r="J11" s="23" t="s">
        <v>10</v>
      </c>
      <c r="K11" s="20">
        <v>4.87</v>
      </c>
      <c r="L11" s="20">
        <v>6.3</v>
      </c>
      <c r="M11" s="108"/>
    </row>
    <row r="12" spans="1:13">
      <c r="A12" s="61" t="s">
        <v>13</v>
      </c>
      <c r="B12" s="27" t="s">
        <v>10</v>
      </c>
      <c r="C12" s="27">
        <v>2.98</v>
      </c>
      <c r="D12" s="20">
        <v>7.2</v>
      </c>
      <c r="E12" s="23"/>
      <c r="F12" s="23" t="s">
        <v>10</v>
      </c>
      <c r="G12" s="20">
        <v>9.39</v>
      </c>
      <c r="H12" s="23">
        <v>16.2</v>
      </c>
      <c r="I12" s="23"/>
      <c r="J12" s="23" t="s">
        <v>10</v>
      </c>
      <c r="K12" s="20">
        <v>6.05</v>
      </c>
      <c r="L12" s="20">
        <v>11.6</v>
      </c>
      <c r="M12" s="108"/>
    </row>
    <row r="13" spans="1:13">
      <c r="A13" s="61" t="s">
        <v>14</v>
      </c>
      <c r="B13" s="27">
        <v>10.06</v>
      </c>
      <c r="C13" s="27">
        <v>6.2</v>
      </c>
      <c r="D13" s="20">
        <v>17.100000000000001</v>
      </c>
      <c r="E13" s="23"/>
      <c r="F13" s="20">
        <v>23.13</v>
      </c>
      <c r="G13" s="20">
        <v>15.85</v>
      </c>
      <c r="H13" s="23">
        <v>29.5</v>
      </c>
      <c r="I13" s="23"/>
      <c r="J13" s="20">
        <v>11.12</v>
      </c>
      <c r="K13" s="20">
        <v>9.58</v>
      </c>
      <c r="L13" s="20">
        <v>21.3</v>
      </c>
      <c r="M13" s="108"/>
    </row>
    <row r="14" spans="1:13">
      <c r="A14" s="61" t="s">
        <v>15</v>
      </c>
      <c r="B14" s="27">
        <v>17.170000000000002</v>
      </c>
      <c r="C14" s="27">
        <v>13.48</v>
      </c>
      <c r="D14" s="20">
        <v>29.3</v>
      </c>
      <c r="E14" s="23"/>
      <c r="F14" s="20">
        <v>31.43</v>
      </c>
      <c r="G14" s="20">
        <v>27.41</v>
      </c>
      <c r="H14" s="23">
        <v>47.8</v>
      </c>
      <c r="I14" s="23"/>
      <c r="J14" s="20">
        <v>17.399999999999999</v>
      </c>
      <c r="K14" s="20">
        <v>17.579999999999998</v>
      </c>
      <c r="L14" s="20">
        <v>38.200000000000003</v>
      </c>
      <c r="M14" s="108"/>
    </row>
    <row r="15" spans="1:13">
      <c r="A15" s="61" t="s">
        <v>16</v>
      </c>
      <c r="B15" s="27">
        <v>22.56</v>
      </c>
      <c r="C15" s="27">
        <v>18.850000000000001</v>
      </c>
      <c r="D15" s="20">
        <v>37.4</v>
      </c>
      <c r="E15" s="23"/>
      <c r="F15" s="20">
        <v>37.119999999999997</v>
      </c>
      <c r="G15" s="20">
        <v>33.93</v>
      </c>
      <c r="H15" s="23">
        <v>61.4</v>
      </c>
      <c r="I15" s="23"/>
      <c r="J15" s="20">
        <v>24.26</v>
      </c>
      <c r="K15" s="20">
        <v>26.06</v>
      </c>
      <c r="L15" s="20">
        <v>55.2</v>
      </c>
      <c r="M15" s="108"/>
    </row>
    <row r="16" spans="1:13">
      <c r="A16" s="99" t="s">
        <v>17</v>
      </c>
      <c r="B16" s="27"/>
      <c r="C16" s="27"/>
      <c r="D16" s="20"/>
      <c r="E16" s="23"/>
      <c r="F16" s="20"/>
      <c r="G16" s="20"/>
      <c r="H16" s="23"/>
      <c r="I16" s="23"/>
      <c r="J16" s="20"/>
      <c r="K16" s="20"/>
      <c r="L16" s="20"/>
      <c r="M16" s="108"/>
    </row>
    <row r="17" spans="1:12">
      <c r="A17" s="61" t="s">
        <v>18</v>
      </c>
      <c r="B17" s="27">
        <v>15.6</v>
      </c>
      <c r="C17" s="27">
        <v>2.23</v>
      </c>
      <c r="D17" s="20">
        <v>16</v>
      </c>
      <c r="E17" s="23"/>
      <c r="F17" s="20">
        <v>29.93</v>
      </c>
      <c r="G17" s="20">
        <v>10.53</v>
      </c>
      <c r="H17" s="23">
        <v>31.8</v>
      </c>
      <c r="I17" s="23"/>
      <c r="J17" s="20">
        <v>18.02</v>
      </c>
      <c r="K17" s="20">
        <v>7.34</v>
      </c>
      <c r="L17" s="20">
        <v>24.3</v>
      </c>
    </row>
    <row r="18" spans="1:12">
      <c r="A18" s="61" t="s">
        <v>19</v>
      </c>
      <c r="B18" s="27">
        <v>12.49</v>
      </c>
      <c r="C18" s="27">
        <v>1.76</v>
      </c>
      <c r="D18" s="20">
        <v>5.3</v>
      </c>
      <c r="E18" s="23"/>
      <c r="F18" s="20">
        <v>25.59</v>
      </c>
      <c r="G18" s="20">
        <v>8.5299999999999994</v>
      </c>
      <c r="H18" s="23">
        <v>20.5</v>
      </c>
      <c r="I18" s="23"/>
      <c r="J18" s="20">
        <v>13.91</v>
      </c>
      <c r="K18" s="20">
        <v>5.76</v>
      </c>
      <c r="L18" s="20">
        <v>15.7</v>
      </c>
    </row>
    <row r="19" spans="1:12">
      <c r="A19" s="99" t="s">
        <v>77</v>
      </c>
      <c r="B19" s="27"/>
      <c r="C19" s="27"/>
      <c r="D19" s="20"/>
      <c r="E19" s="23"/>
      <c r="F19" s="20"/>
      <c r="G19" s="20"/>
      <c r="H19" s="23"/>
      <c r="I19" s="23"/>
      <c r="J19" s="20"/>
      <c r="K19" s="20"/>
      <c r="L19" s="20"/>
    </row>
    <row r="20" spans="1:12">
      <c r="A20" s="61" t="s">
        <v>21</v>
      </c>
      <c r="B20" s="27">
        <v>13.53</v>
      </c>
      <c r="C20" s="27">
        <v>2.13</v>
      </c>
      <c r="D20" s="20">
        <v>16.3</v>
      </c>
      <c r="E20" s="23"/>
      <c r="F20" s="20">
        <v>27.42</v>
      </c>
      <c r="G20" s="20">
        <v>10.1</v>
      </c>
      <c r="H20" s="23">
        <v>32.5</v>
      </c>
      <c r="I20" s="23"/>
      <c r="J20" s="20">
        <v>15.42</v>
      </c>
      <c r="K20" s="20">
        <v>6.75</v>
      </c>
      <c r="L20" s="20">
        <v>25</v>
      </c>
    </row>
    <row r="21" spans="1:12">
      <c r="A21" s="61" t="s">
        <v>22</v>
      </c>
      <c r="B21" s="27">
        <v>18.68</v>
      </c>
      <c r="C21" s="27">
        <v>2.34</v>
      </c>
      <c r="D21" s="20">
        <v>12.8</v>
      </c>
      <c r="E21" s="23"/>
      <c r="F21" s="20">
        <v>31.06</v>
      </c>
      <c r="G21" s="20">
        <v>10.53</v>
      </c>
      <c r="H21" s="23">
        <v>27.6</v>
      </c>
      <c r="I21" s="23"/>
      <c r="J21" s="20">
        <v>18.82</v>
      </c>
      <c r="K21" s="20">
        <v>6.67</v>
      </c>
      <c r="L21" s="20">
        <v>19.5</v>
      </c>
    </row>
    <row r="22" spans="1:12">
      <c r="A22" s="61" t="s">
        <v>23</v>
      </c>
      <c r="B22" s="27">
        <v>14.05</v>
      </c>
      <c r="C22" s="102" t="s">
        <v>10</v>
      </c>
      <c r="D22" s="20">
        <v>11.5</v>
      </c>
      <c r="E22" s="23"/>
      <c r="F22" s="20">
        <v>25.4</v>
      </c>
      <c r="G22" s="103" t="s">
        <v>10</v>
      </c>
      <c r="H22" s="23">
        <v>26.1</v>
      </c>
      <c r="I22" s="23"/>
      <c r="J22" s="20">
        <v>13.69</v>
      </c>
      <c r="K22" s="103" t="s">
        <v>10</v>
      </c>
      <c r="L22" s="20">
        <v>19.8</v>
      </c>
    </row>
    <row r="23" spans="1:12">
      <c r="A23" s="61" t="s">
        <v>24</v>
      </c>
      <c r="B23" s="27">
        <v>14.27</v>
      </c>
      <c r="C23" s="27">
        <v>1.2</v>
      </c>
      <c r="D23" s="20">
        <v>7.4</v>
      </c>
      <c r="E23" s="23"/>
      <c r="F23" s="20">
        <v>26.82</v>
      </c>
      <c r="G23" s="20">
        <v>6.5</v>
      </c>
      <c r="H23" s="23">
        <v>22.8</v>
      </c>
      <c r="I23" s="23"/>
      <c r="J23" s="20">
        <v>14.93</v>
      </c>
      <c r="K23" s="20">
        <v>5.7</v>
      </c>
      <c r="L23" s="20">
        <v>19.8</v>
      </c>
    </row>
    <row r="24" spans="1:12">
      <c r="A24" s="61" t="s">
        <v>25</v>
      </c>
      <c r="B24" s="27">
        <v>13.19</v>
      </c>
      <c r="C24" s="27">
        <v>1.72</v>
      </c>
      <c r="D24" s="20" t="s">
        <v>10</v>
      </c>
      <c r="E24" s="23"/>
      <c r="F24" s="20">
        <v>25.45</v>
      </c>
      <c r="G24" s="20">
        <v>8.43</v>
      </c>
      <c r="H24" s="23" t="s">
        <v>10</v>
      </c>
      <c r="I24" s="23"/>
      <c r="J24" s="20">
        <v>14.5</v>
      </c>
      <c r="K24" s="20">
        <v>5.94</v>
      </c>
      <c r="L24" s="20" t="s">
        <v>10</v>
      </c>
    </row>
    <row r="25" spans="1:12">
      <c r="A25" s="61" t="s">
        <v>70</v>
      </c>
      <c r="B25" s="27">
        <v>7.82</v>
      </c>
      <c r="C25" s="27">
        <v>1.96</v>
      </c>
      <c r="D25" s="20">
        <v>9.9</v>
      </c>
      <c r="E25" s="23"/>
      <c r="F25" s="20">
        <v>19.7</v>
      </c>
      <c r="G25" s="20">
        <v>9.02</v>
      </c>
      <c r="H25" s="23">
        <v>31.2</v>
      </c>
      <c r="I25" s="23"/>
      <c r="J25" s="20">
        <v>9.86</v>
      </c>
      <c r="K25" s="20">
        <v>6.76</v>
      </c>
      <c r="L25" s="20">
        <v>25.6</v>
      </c>
    </row>
    <row r="26" spans="1:12">
      <c r="A26" s="99"/>
      <c r="B26" s="107"/>
      <c r="C26" s="107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1:12" ht="12.75" customHeight="1">
      <c r="A27" s="118" t="s">
        <v>78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</row>
    <row r="29" spans="1:12">
      <c r="A29" s="118"/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</row>
    <row r="30" spans="1:12">
      <c r="A30" s="118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</row>
    <row r="31" spans="1:1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</row>
    <row r="39" spans="2:2">
      <c r="B39" s="101"/>
    </row>
  </sheetData>
  <mergeCells count="5">
    <mergeCell ref="F5:H5"/>
    <mergeCell ref="J5:L5"/>
    <mergeCell ref="B5:D5"/>
    <mergeCell ref="A2:L3"/>
    <mergeCell ref="A27:L30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3"/>
  <sheetViews>
    <sheetView showGridLines="0" workbookViewId="0"/>
  </sheetViews>
  <sheetFormatPr defaultColWidth="9.140625" defaultRowHeight="12.75" customHeight="1"/>
  <cols>
    <col min="1" max="1" width="17.140625" style="28" customWidth="1"/>
    <col min="2" max="2" width="13.7109375" style="28" customWidth="1"/>
    <col min="3" max="3" width="14.42578125" style="29" customWidth="1"/>
    <col min="4" max="16384" width="9.140625" style="28"/>
  </cols>
  <sheetData>
    <row r="1" spans="1:4" ht="12.75" customHeight="1">
      <c r="A1" s="28" t="s">
        <v>79</v>
      </c>
    </row>
    <row r="2" spans="1:4" ht="12.75" customHeight="1">
      <c r="A2" s="127" t="s">
        <v>80</v>
      </c>
      <c r="B2" s="127"/>
      <c r="C2" s="127"/>
    </row>
    <row r="3" spans="1:4" ht="12.75" customHeight="1">
      <c r="A3" s="127"/>
      <c r="B3" s="127"/>
      <c r="C3" s="127"/>
    </row>
    <row r="4" spans="1:4" ht="12.75" customHeight="1">
      <c r="A4" s="127"/>
      <c r="B4" s="127"/>
      <c r="C4" s="127"/>
    </row>
    <row r="5" spans="1:4" ht="12.75" customHeight="1">
      <c r="A5" s="114"/>
      <c r="B5" s="114"/>
      <c r="C5" s="114"/>
    </row>
    <row r="6" spans="1:4" ht="12.75" customHeight="1">
      <c r="A6" s="99"/>
      <c r="B6" s="23" t="s">
        <v>3</v>
      </c>
      <c r="C6" s="20" t="s">
        <v>59</v>
      </c>
      <c r="D6" s="99"/>
    </row>
    <row r="7" spans="1:4" ht="12.75" customHeight="1">
      <c r="A7" s="114" t="s">
        <v>81</v>
      </c>
      <c r="B7" s="21" t="s">
        <v>36</v>
      </c>
      <c r="C7" s="71" t="s">
        <v>36</v>
      </c>
    </row>
    <row r="8" spans="1:4" ht="12.75" customHeight="1">
      <c r="A8" s="30" t="s">
        <v>82</v>
      </c>
      <c r="B8" s="31">
        <v>15.86</v>
      </c>
      <c r="C8" s="31">
        <v>1.59</v>
      </c>
    </row>
    <row r="9" spans="1:4" ht="12.75" customHeight="1">
      <c r="A9" s="30" t="s">
        <v>83</v>
      </c>
      <c r="B9" s="31">
        <v>9.8699999999999992</v>
      </c>
      <c r="C9" s="31">
        <v>7.85</v>
      </c>
    </row>
    <row r="10" spans="1:4" ht="12.75" customHeight="1">
      <c r="A10" s="30" t="s">
        <v>84</v>
      </c>
      <c r="B10" s="31">
        <v>12.22</v>
      </c>
      <c r="C10" s="31">
        <v>5.61</v>
      </c>
    </row>
    <row r="11" spans="1:4" ht="12.75" customHeight="1">
      <c r="A11" s="30" t="s">
        <v>85</v>
      </c>
      <c r="B11" s="31">
        <v>15.16</v>
      </c>
      <c r="C11" s="31">
        <v>6.17</v>
      </c>
    </row>
    <row r="12" spans="1:4" ht="12.75" customHeight="1">
      <c r="A12" s="30" t="s">
        <v>86</v>
      </c>
      <c r="B12" s="31">
        <v>11.07</v>
      </c>
      <c r="C12" s="31">
        <v>6.91</v>
      </c>
    </row>
    <row r="13" spans="1:4" ht="12.75" customHeight="1">
      <c r="A13" s="30" t="s">
        <v>87</v>
      </c>
      <c r="B13" s="31">
        <v>14.47</v>
      </c>
      <c r="C13" s="31">
        <v>5.04</v>
      </c>
    </row>
    <row r="14" spans="1:4" ht="12.75" customHeight="1">
      <c r="A14" s="30" t="s">
        <v>88</v>
      </c>
      <c r="B14" s="31">
        <v>15.35</v>
      </c>
      <c r="C14" s="31">
        <v>7.24</v>
      </c>
    </row>
    <row r="15" spans="1:4" ht="12.75" customHeight="1">
      <c r="A15" s="30" t="s">
        <v>89</v>
      </c>
      <c r="B15" s="31">
        <v>18.37</v>
      </c>
      <c r="C15" s="31">
        <v>3.65</v>
      </c>
    </row>
    <row r="16" spans="1:4" ht="12.75" customHeight="1">
      <c r="A16" s="30" t="s">
        <v>90</v>
      </c>
      <c r="B16" s="31">
        <v>16.48</v>
      </c>
      <c r="C16" s="31">
        <v>4.9400000000000004</v>
      </c>
    </row>
    <row r="17" spans="1:3" ht="12.75" customHeight="1">
      <c r="A17" s="30" t="s">
        <v>91</v>
      </c>
      <c r="B17" s="31">
        <v>18.670000000000002</v>
      </c>
      <c r="C17" s="31">
        <v>5.86</v>
      </c>
    </row>
    <row r="18" spans="1:3" ht="12.75" customHeight="1">
      <c r="A18" s="30" t="s">
        <v>92</v>
      </c>
      <c r="B18" s="31">
        <v>11.26</v>
      </c>
      <c r="C18" s="31">
        <v>8.99</v>
      </c>
    </row>
    <row r="19" spans="1:3" ht="12.75" customHeight="1">
      <c r="A19" s="30" t="s">
        <v>93</v>
      </c>
      <c r="B19" s="31">
        <v>15.39</v>
      </c>
      <c r="C19" s="31">
        <v>16.88</v>
      </c>
    </row>
    <row r="20" spans="1:3" ht="12.75" customHeight="1">
      <c r="A20" s="30" t="s">
        <v>94</v>
      </c>
      <c r="B20" s="31">
        <v>12.58</v>
      </c>
      <c r="C20" s="31">
        <v>4.25</v>
      </c>
    </row>
    <row r="21" spans="1:3" ht="12.75" customHeight="1">
      <c r="A21" s="30" t="s">
        <v>95</v>
      </c>
      <c r="B21" s="31">
        <v>12.8</v>
      </c>
      <c r="C21" s="31">
        <v>7.62</v>
      </c>
    </row>
    <row r="22" spans="1:3" ht="12.75" customHeight="1">
      <c r="A22" s="30" t="s">
        <v>96</v>
      </c>
      <c r="B22" s="31">
        <v>14.82</v>
      </c>
      <c r="C22" s="31">
        <v>5.27</v>
      </c>
    </row>
    <row r="23" spans="1:3" ht="12.75" customHeight="1">
      <c r="A23" s="30" t="s">
        <v>97</v>
      </c>
      <c r="B23" s="31">
        <v>16.66</v>
      </c>
      <c r="C23" s="31">
        <v>5.74</v>
      </c>
    </row>
    <row r="24" spans="1:3" ht="12.75" customHeight="1">
      <c r="A24" s="30" t="s">
        <v>98</v>
      </c>
      <c r="B24" s="31">
        <v>11.85</v>
      </c>
      <c r="C24" s="31">
        <v>2.6</v>
      </c>
    </row>
    <row r="25" spans="1:3" ht="12.75" customHeight="1">
      <c r="A25" s="30" t="s">
        <v>99</v>
      </c>
      <c r="B25" s="31">
        <v>14.54</v>
      </c>
      <c r="C25" s="31">
        <v>5.45</v>
      </c>
    </row>
    <row r="26" spans="1:3" ht="12.75" customHeight="1">
      <c r="A26" s="30" t="s">
        <v>100</v>
      </c>
      <c r="B26" s="31">
        <v>15.54</v>
      </c>
      <c r="C26" s="31">
        <v>2.79</v>
      </c>
    </row>
    <row r="27" spans="1:3" ht="12.75" customHeight="1">
      <c r="A27" s="30" t="s">
        <v>101</v>
      </c>
      <c r="B27" s="31">
        <v>16.21</v>
      </c>
      <c r="C27" s="31">
        <v>5.0599999999999996</v>
      </c>
    </row>
    <row r="28" spans="1:3" ht="12.75" customHeight="1">
      <c r="A28" s="30" t="s">
        <v>102</v>
      </c>
      <c r="B28" s="31">
        <v>13.64</v>
      </c>
      <c r="C28" s="31">
        <v>3.22</v>
      </c>
    </row>
    <row r="29" spans="1:3" ht="12.75" customHeight="1">
      <c r="A29" s="30" t="s">
        <v>103</v>
      </c>
      <c r="B29" s="31">
        <v>13.68</v>
      </c>
      <c r="C29" s="31">
        <v>5.25</v>
      </c>
    </row>
    <row r="30" spans="1:3" ht="12.75" customHeight="1">
      <c r="A30" s="30" t="s">
        <v>104</v>
      </c>
      <c r="B30" s="31">
        <v>15.09</v>
      </c>
      <c r="C30" s="31">
        <v>2.66</v>
      </c>
    </row>
    <row r="31" spans="1:3" ht="12.75" customHeight="1">
      <c r="A31" s="30" t="s">
        <v>105</v>
      </c>
      <c r="B31" s="31">
        <v>9.6300000000000008</v>
      </c>
      <c r="C31" s="31">
        <v>4.5199999999999996</v>
      </c>
    </row>
    <row r="32" spans="1:3" ht="12.75" customHeight="1">
      <c r="A32" s="30" t="s">
        <v>106</v>
      </c>
      <c r="B32" s="31">
        <v>11.61</v>
      </c>
      <c r="C32" s="31">
        <v>6.31</v>
      </c>
    </row>
    <row r="33" spans="1:3" ht="12.75" customHeight="1">
      <c r="A33" s="30" t="s">
        <v>107</v>
      </c>
      <c r="B33" s="31">
        <v>15.97</v>
      </c>
      <c r="C33" s="31">
        <v>2.46</v>
      </c>
    </row>
    <row r="34" spans="1:3" ht="12.75" customHeight="1">
      <c r="A34" s="30" t="s">
        <v>108</v>
      </c>
      <c r="B34" s="31">
        <v>11.4</v>
      </c>
      <c r="C34" s="31">
        <v>2.9</v>
      </c>
    </row>
    <row r="35" spans="1:3" ht="12.75" customHeight="1">
      <c r="A35" s="30" t="s">
        <v>109</v>
      </c>
      <c r="B35" s="31">
        <v>14.68</v>
      </c>
      <c r="C35" s="31">
        <v>6.3</v>
      </c>
    </row>
    <row r="36" spans="1:3" ht="12.75" customHeight="1">
      <c r="A36" s="30" t="s">
        <v>110</v>
      </c>
      <c r="B36" s="31">
        <v>11.8</v>
      </c>
      <c r="C36" s="31">
        <v>7.53</v>
      </c>
    </row>
    <row r="37" spans="1:3" ht="12.75" customHeight="1">
      <c r="A37" s="30" t="s">
        <v>111</v>
      </c>
      <c r="B37" s="31">
        <v>14.05</v>
      </c>
      <c r="C37" s="31">
        <v>3.26</v>
      </c>
    </row>
    <row r="38" spans="1:3" ht="12.75" customHeight="1">
      <c r="A38" s="30" t="s">
        <v>112</v>
      </c>
      <c r="B38" s="31">
        <v>15.2</v>
      </c>
      <c r="C38" s="31">
        <v>5.28</v>
      </c>
    </row>
    <row r="39" spans="1:3" ht="12.75" customHeight="1">
      <c r="A39" s="30" t="s">
        <v>113</v>
      </c>
      <c r="B39" s="31">
        <v>14.67</v>
      </c>
      <c r="C39" s="31">
        <v>5.5</v>
      </c>
    </row>
    <row r="40" spans="1:3" ht="12.75" customHeight="1">
      <c r="A40" s="30" t="s">
        <v>114</v>
      </c>
      <c r="B40" s="31">
        <v>15.59</v>
      </c>
      <c r="C40" s="31">
        <v>5.39</v>
      </c>
    </row>
    <row r="41" spans="1:3" ht="12.75" customHeight="1">
      <c r="A41" s="30" t="s">
        <v>115</v>
      </c>
      <c r="B41" s="31">
        <v>14.87</v>
      </c>
      <c r="C41" s="31">
        <v>7.26</v>
      </c>
    </row>
    <row r="42" spans="1:3" ht="12.75" customHeight="1">
      <c r="A42" s="30" t="s">
        <v>116</v>
      </c>
      <c r="B42" s="31">
        <v>11.58</v>
      </c>
      <c r="C42" s="31">
        <v>6.37</v>
      </c>
    </row>
    <row r="43" spans="1:3" ht="12.75" customHeight="1">
      <c r="A43" s="30" t="s">
        <v>117</v>
      </c>
      <c r="B43" s="31">
        <v>15.85</v>
      </c>
      <c r="C43" s="31">
        <v>4.33</v>
      </c>
    </row>
    <row r="44" spans="1:3" ht="12.75" customHeight="1">
      <c r="A44" s="30" t="s">
        <v>118</v>
      </c>
      <c r="B44" s="31">
        <v>17.89</v>
      </c>
      <c r="C44" s="31">
        <v>4.47</v>
      </c>
    </row>
    <row r="45" spans="1:3" ht="12.75" customHeight="1">
      <c r="A45" s="30" t="s">
        <v>119</v>
      </c>
      <c r="B45" s="31">
        <v>13.54</v>
      </c>
      <c r="C45" s="31">
        <v>5.08</v>
      </c>
    </row>
    <row r="46" spans="1:3" ht="12.75" customHeight="1">
      <c r="A46" s="30" t="s">
        <v>120</v>
      </c>
      <c r="B46" s="31">
        <v>13.79</v>
      </c>
      <c r="C46" s="31">
        <v>4.57</v>
      </c>
    </row>
    <row r="47" spans="1:3" ht="12.75" customHeight="1">
      <c r="A47" s="30" t="s">
        <v>121</v>
      </c>
      <c r="B47" s="31">
        <v>16.440000000000001</v>
      </c>
      <c r="C47" s="31">
        <v>6.84</v>
      </c>
    </row>
    <row r="48" spans="1:3" ht="12.75" customHeight="1">
      <c r="A48" s="30" t="s">
        <v>122</v>
      </c>
      <c r="B48" s="31">
        <v>16.43</v>
      </c>
      <c r="C48" s="31">
        <v>10.92</v>
      </c>
    </row>
    <row r="49" spans="1:3" ht="12.75" customHeight="1">
      <c r="A49" s="30" t="s">
        <v>123</v>
      </c>
      <c r="B49" s="31">
        <v>12.25</v>
      </c>
      <c r="C49" s="31">
        <v>9.32</v>
      </c>
    </row>
    <row r="50" spans="1:3" ht="12.75" customHeight="1">
      <c r="A50" s="30" t="s">
        <v>124</v>
      </c>
      <c r="B50" s="31">
        <v>9.31</v>
      </c>
      <c r="C50" s="31">
        <v>4.04</v>
      </c>
    </row>
    <row r="51" spans="1:3" ht="12.75" customHeight="1">
      <c r="A51" s="30" t="s">
        <v>125</v>
      </c>
      <c r="B51" s="31">
        <v>9.36</v>
      </c>
      <c r="C51" s="31">
        <v>6.64</v>
      </c>
    </row>
    <row r="52" spans="1:3" ht="12.75" customHeight="1">
      <c r="A52" s="30" t="s">
        <v>126</v>
      </c>
      <c r="B52" s="31">
        <v>14.33</v>
      </c>
      <c r="C52" s="31">
        <v>4.8099999999999996</v>
      </c>
    </row>
    <row r="53" spans="1:3" ht="12.75" customHeight="1">
      <c r="A53" s="30" t="s">
        <v>127</v>
      </c>
      <c r="B53" s="31">
        <v>12.21</v>
      </c>
      <c r="C53" s="31">
        <v>3.6</v>
      </c>
    </row>
    <row r="54" spans="1:3" ht="12.75" customHeight="1">
      <c r="A54" s="30" t="s">
        <v>128</v>
      </c>
      <c r="B54" s="31">
        <v>15.03</v>
      </c>
      <c r="C54" s="31">
        <v>6.1</v>
      </c>
    </row>
    <row r="55" spans="1:3" ht="12.75" customHeight="1">
      <c r="A55" s="30" t="s">
        <v>129</v>
      </c>
      <c r="B55" s="31">
        <v>8.26</v>
      </c>
      <c r="C55" s="31">
        <v>5.96</v>
      </c>
    </row>
    <row r="56" spans="1:3" ht="12.75" customHeight="1">
      <c r="A56" s="30" t="s">
        <v>130</v>
      </c>
      <c r="B56" s="32" t="s">
        <v>131</v>
      </c>
      <c r="C56" s="31">
        <v>6.23</v>
      </c>
    </row>
    <row r="57" spans="1:3" ht="12.75" customHeight="1">
      <c r="A57" s="30" t="s">
        <v>132</v>
      </c>
      <c r="B57" s="32" t="s">
        <v>131</v>
      </c>
      <c r="C57" s="31">
        <v>3.76</v>
      </c>
    </row>
    <row r="58" spans="1:3" ht="12.75" customHeight="1">
      <c r="A58" s="30" t="s">
        <v>133</v>
      </c>
      <c r="B58" s="32" t="s">
        <v>131</v>
      </c>
      <c r="C58" s="31">
        <v>2.66</v>
      </c>
    </row>
    <row r="59" spans="1:3" ht="12.75" customHeight="1">
      <c r="A59" s="30"/>
      <c r="B59" s="31"/>
    </row>
    <row r="60" spans="1:3" ht="12.75" customHeight="1">
      <c r="A60" s="127" t="s">
        <v>134</v>
      </c>
      <c r="B60" s="127"/>
      <c r="C60" s="127"/>
    </row>
    <row r="61" spans="1:3" ht="12.75" customHeight="1">
      <c r="A61" s="127"/>
      <c r="B61" s="127"/>
      <c r="C61" s="127"/>
    </row>
    <row r="62" spans="1:3" ht="12.75" customHeight="1">
      <c r="A62" s="127"/>
      <c r="B62" s="127"/>
      <c r="C62" s="127"/>
    </row>
    <row r="63" spans="1:3" ht="12.75" customHeight="1">
      <c r="C63" s="28"/>
    </row>
  </sheetData>
  <mergeCells count="2">
    <mergeCell ref="A2:C4"/>
    <mergeCell ref="A60:C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6"/>
  <sheetViews>
    <sheetView showGridLines="0" workbookViewId="0"/>
  </sheetViews>
  <sheetFormatPr defaultColWidth="9.140625" defaultRowHeight="12.75" customHeight="1"/>
  <cols>
    <col min="1" max="1" width="11.42578125" style="18" customWidth="1"/>
    <col min="2" max="2" width="10.5703125" style="18" customWidth="1"/>
    <col min="3" max="7" width="11.5703125" style="18" customWidth="1"/>
    <col min="8" max="8" width="10.140625" style="18" customWidth="1"/>
    <col min="9" max="10" width="16.5703125" style="18" customWidth="1"/>
    <col min="11" max="16384" width="9.140625" style="18"/>
  </cols>
  <sheetData>
    <row r="1" spans="1:23" ht="12.75" customHeight="1">
      <c r="A1" s="108" t="s">
        <v>135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</row>
    <row r="2" spans="1:23" ht="12.75" customHeight="1">
      <c r="A2" s="108" t="s">
        <v>136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</row>
    <row r="4" spans="1:23" s="8" customFormat="1" ht="27.75" customHeight="1">
      <c r="A4" s="33" t="s">
        <v>137</v>
      </c>
      <c r="B4" s="64" t="s">
        <v>138</v>
      </c>
      <c r="C4" s="64" t="s">
        <v>139</v>
      </c>
      <c r="D4" s="64" t="s">
        <v>140</v>
      </c>
      <c r="E4" s="64" t="s">
        <v>141</v>
      </c>
      <c r="F4" s="64" t="s">
        <v>142</v>
      </c>
      <c r="G4" s="64" t="s">
        <v>143</v>
      </c>
      <c r="H4" s="64" t="s">
        <v>144</v>
      </c>
      <c r="I4" s="110"/>
      <c r="J4" s="110"/>
      <c r="K4" s="110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</row>
    <row r="5" spans="1:23" ht="12.75" customHeight="1">
      <c r="A5" s="34">
        <v>2000</v>
      </c>
      <c r="B5" s="35">
        <v>2.7052999999999998</v>
      </c>
      <c r="C5" s="36" t="s">
        <v>145</v>
      </c>
      <c r="D5" s="36" t="s">
        <v>145</v>
      </c>
      <c r="E5" s="36" t="s">
        <v>145</v>
      </c>
      <c r="F5" s="36" t="s">
        <v>145</v>
      </c>
      <c r="G5" s="36" t="s">
        <v>145</v>
      </c>
      <c r="H5" s="36" t="s">
        <v>145</v>
      </c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23" ht="12.75" customHeight="1">
      <c r="A6" s="34">
        <v>2001</v>
      </c>
      <c r="B6" s="35">
        <v>3.0485000000000002</v>
      </c>
      <c r="C6" s="36" t="s">
        <v>145</v>
      </c>
      <c r="D6" s="36" t="s">
        <v>145</v>
      </c>
      <c r="E6" s="36" t="s">
        <v>145</v>
      </c>
      <c r="F6" s="36" t="s">
        <v>145</v>
      </c>
      <c r="G6" s="36" t="s">
        <v>145</v>
      </c>
      <c r="H6" s="36" t="s">
        <v>145</v>
      </c>
      <c r="I6" s="107"/>
      <c r="J6" s="107"/>
      <c r="K6" s="107"/>
      <c r="L6" s="108"/>
      <c r="M6" s="108"/>
      <c r="N6" s="108"/>
      <c r="O6" s="108"/>
      <c r="P6" s="108"/>
      <c r="Q6" s="37"/>
      <c r="R6" s="107"/>
      <c r="S6" s="37"/>
      <c r="T6" s="107"/>
      <c r="U6" s="108"/>
      <c r="V6" s="108"/>
      <c r="W6" s="108"/>
    </row>
    <row r="7" spans="1:23" ht="12.75" customHeight="1">
      <c r="A7" s="34">
        <v>2002</v>
      </c>
      <c r="B7" s="35">
        <v>3.4083000000000001</v>
      </c>
      <c r="C7" s="36" t="s">
        <v>145</v>
      </c>
      <c r="D7" s="36" t="s">
        <v>145</v>
      </c>
      <c r="E7" s="36" t="s">
        <v>145</v>
      </c>
      <c r="F7" s="36" t="s">
        <v>145</v>
      </c>
      <c r="G7" s="36" t="s">
        <v>145</v>
      </c>
      <c r="H7" s="36" t="s">
        <v>145</v>
      </c>
      <c r="I7" s="107"/>
      <c r="J7" s="107"/>
      <c r="K7" s="107"/>
      <c r="L7" s="108"/>
      <c r="M7" s="108"/>
      <c r="N7" s="108"/>
      <c r="O7" s="108"/>
      <c r="P7" s="108"/>
      <c r="Q7" s="37"/>
      <c r="R7" s="107"/>
      <c r="S7" s="37"/>
      <c r="T7" s="107"/>
      <c r="U7" s="108"/>
      <c r="V7" s="108"/>
      <c r="W7" s="108"/>
    </row>
    <row r="8" spans="1:23" ht="12.75" customHeight="1">
      <c r="A8" s="34">
        <v>2003</v>
      </c>
      <c r="B8" s="35">
        <v>3.7732999999999999</v>
      </c>
      <c r="C8" s="36" t="s">
        <v>145</v>
      </c>
      <c r="D8" s="36" t="s">
        <v>145</v>
      </c>
      <c r="E8" s="36" t="s">
        <v>145</v>
      </c>
      <c r="F8" s="36" t="s">
        <v>145</v>
      </c>
      <c r="G8" s="36" t="s">
        <v>145</v>
      </c>
      <c r="H8" s="36" t="s">
        <v>145</v>
      </c>
      <c r="I8" s="107"/>
      <c r="J8" s="107"/>
      <c r="K8" s="107"/>
      <c r="L8" s="108"/>
      <c r="M8" s="108"/>
      <c r="N8" s="108"/>
      <c r="O8" s="108"/>
      <c r="P8" s="108"/>
      <c r="Q8" s="37"/>
      <c r="R8" s="107"/>
      <c r="S8" s="37"/>
      <c r="T8" s="107"/>
      <c r="U8" s="108"/>
      <c r="V8" s="108"/>
      <c r="W8" s="38"/>
    </row>
    <row r="9" spans="1:23" ht="12.75" customHeight="1">
      <c r="A9" s="34">
        <v>2004</v>
      </c>
      <c r="B9" s="35">
        <v>4.2225000000000001</v>
      </c>
      <c r="C9" s="36" t="s">
        <v>145</v>
      </c>
      <c r="D9" s="36" t="s">
        <v>145</v>
      </c>
      <c r="E9" s="36" t="s">
        <v>145</v>
      </c>
      <c r="F9" s="36" t="s">
        <v>145</v>
      </c>
      <c r="G9" s="36" t="s">
        <v>145</v>
      </c>
      <c r="H9" s="36" t="s">
        <v>145</v>
      </c>
      <c r="I9" s="107"/>
      <c r="J9" s="107"/>
      <c r="K9" s="107"/>
      <c r="L9" s="108"/>
      <c r="M9" s="108"/>
      <c r="N9" s="108"/>
      <c r="O9" s="108"/>
      <c r="P9" s="108"/>
      <c r="Q9" s="37"/>
      <c r="R9" s="107"/>
      <c r="S9" s="37"/>
      <c r="T9" s="107"/>
      <c r="U9" s="108"/>
      <c r="V9" s="108"/>
      <c r="W9" s="108"/>
    </row>
    <row r="10" spans="1:23" ht="12.75" customHeight="1">
      <c r="A10" s="34">
        <v>2005</v>
      </c>
      <c r="B10" s="35">
        <v>4.8108000000000004</v>
      </c>
      <c r="C10" s="36" t="s">
        <v>145</v>
      </c>
      <c r="D10" s="36" t="s">
        <v>145</v>
      </c>
      <c r="E10" s="36" t="s">
        <v>145</v>
      </c>
      <c r="F10" s="36" t="s">
        <v>145</v>
      </c>
      <c r="G10" s="36" t="s">
        <v>145</v>
      </c>
      <c r="H10" s="36" t="s">
        <v>145</v>
      </c>
      <c r="I10" s="107"/>
      <c r="J10" s="107"/>
      <c r="K10" s="107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</row>
    <row r="11" spans="1:23" ht="12.75" customHeight="1">
      <c r="A11" s="34">
        <v>2006</v>
      </c>
      <c r="B11" s="35">
        <v>5.9188000000000001</v>
      </c>
      <c r="C11" s="35">
        <v>0.18432000000000001</v>
      </c>
      <c r="D11" s="35">
        <v>0.32429000000000002</v>
      </c>
      <c r="E11" s="35">
        <v>1.3170900000000001</v>
      </c>
      <c r="F11" s="35">
        <v>0.51202000000000003</v>
      </c>
      <c r="G11" s="35">
        <v>0.23</v>
      </c>
      <c r="H11" s="35">
        <v>1.5943099999999999</v>
      </c>
      <c r="I11" s="107"/>
      <c r="J11" s="107"/>
      <c r="K11" s="107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</row>
    <row r="12" spans="1:23" ht="12.75" customHeight="1">
      <c r="A12" s="34">
        <v>2007</v>
      </c>
      <c r="B12" s="35">
        <v>6.7468000000000004</v>
      </c>
      <c r="C12" s="35">
        <v>0.19353999999999999</v>
      </c>
      <c r="D12" s="35">
        <v>0.37602999999999998</v>
      </c>
      <c r="E12" s="35">
        <v>1.87365</v>
      </c>
      <c r="F12" s="35">
        <v>0.62663000000000002</v>
      </c>
      <c r="G12" s="35">
        <v>0.22897000000000001</v>
      </c>
      <c r="H12" s="35">
        <v>1.92662</v>
      </c>
      <c r="I12" s="107"/>
      <c r="J12" s="107"/>
      <c r="K12" s="107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</row>
    <row r="13" spans="1:23" ht="12.75" customHeight="1">
      <c r="A13" s="34">
        <v>2008</v>
      </c>
      <c r="B13" s="35">
        <v>7.5861000000000001</v>
      </c>
      <c r="C13" s="35">
        <v>0.20107</v>
      </c>
      <c r="D13" s="35">
        <v>0.42842000000000002</v>
      </c>
      <c r="E13" s="35">
        <v>2.39446</v>
      </c>
      <c r="F13" s="35">
        <v>0.71626999999999996</v>
      </c>
      <c r="G13" s="35">
        <v>0.21478</v>
      </c>
      <c r="H13" s="35">
        <v>1.8554200000000001</v>
      </c>
      <c r="I13" s="107"/>
      <c r="J13" s="107"/>
      <c r="K13" s="107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</row>
    <row r="14" spans="1:23" ht="12.75" customHeight="1">
      <c r="A14" s="34">
        <v>2009</v>
      </c>
      <c r="B14" s="35">
        <v>8.4503000000000004</v>
      </c>
      <c r="C14" s="35">
        <v>0.21564</v>
      </c>
      <c r="D14" s="35">
        <v>0.50619000000000003</v>
      </c>
      <c r="E14" s="35">
        <v>2.9974599999999998</v>
      </c>
      <c r="F14" s="35">
        <v>0.79476000000000002</v>
      </c>
      <c r="G14" s="35">
        <v>0.21226999999999999</v>
      </c>
      <c r="H14" s="35">
        <v>1.8908400000000001</v>
      </c>
      <c r="I14" s="107"/>
      <c r="J14" s="107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</row>
    <row r="15" spans="1:23" ht="12.75" customHeight="1">
      <c r="A15" s="34">
        <v>2010</v>
      </c>
      <c r="B15" s="35">
        <v>9.2232000000000003</v>
      </c>
      <c r="C15" s="35">
        <v>0.21279000000000001</v>
      </c>
      <c r="D15" s="35">
        <v>0.58743000000000001</v>
      </c>
      <c r="E15" s="35">
        <v>3.5584199999999999</v>
      </c>
      <c r="F15" s="35">
        <v>0.83847000000000005</v>
      </c>
      <c r="G15" s="35">
        <v>0.21179999999999999</v>
      </c>
      <c r="H15" s="35">
        <v>1.9561900000000001</v>
      </c>
      <c r="I15" s="107"/>
      <c r="J15" s="107"/>
      <c r="K15" s="107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</row>
    <row r="16" spans="1:23" ht="12.75" customHeight="1">
      <c r="A16" s="34">
        <v>2011</v>
      </c>
      <c r="B16" s="35">
        <v>9.9888999999999992</v>
      </c>
      <c r="C16" s="35">
        <v>0.22563</v>
      </c>
      <c r="D16" s="35">
        <v>0.70042000000000004</v>
      </c>
      <c r="E16" s="35">
        <v>4.1870799999999999</v>
      </c>
      <c r="F16" s="35">
        <v>0.89417999999999997</v>
      </c>
      <c r="G16" s="35">
        <v>0.20061999999999999</v>
      </c>
      <c r="H16" s="35">
        <v>2.07111</v>
      </c>
      <c r="I16" s="107"/>
      <c r="J16" s="107"/>
      <c r="K16" s="107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</row>
    <row r="17" spans="1:11" ht="12.75" customHeight="1">
      <c r="A17" s="34">
        <v>2012</v>
      </c>
      <c r="B17" s="35">
        <v>10.4451</v>
      </c>
      <c r="C17" s="35">
        <v>0.23247000000000001</v>
      </c>
      <c r="D17" s="35">
        <v>0.77836000000000005</v>
      </c>
      <c r="E17" s="35">
        <v>4.60581</v>
      </c>
      <c r="F17" s="35">
        <v>0.92329000000000006</v>
      </c>
      <c r="G17" s="35">
        <v>0.19897999999999999</v>
      </c>
      <c r="H17" s="35">
        <v>2.0352399999999999</v>
      </c>
      <c r="I17" s="107"/>
      <c r="J17" s="107"/>
      <c r="K17" s="107"/>
    </row>
    <row r="18" spans="1:11" ht="12.75" customHeight="1">
      <c r="A18" s="34">
        <v>2013</v>
      </c>
      <c r="B18" s="35">
        <v>10.6852</v>
      </c>
      <c r="C18" s="35">
        <v>0.23214000000000001</v>
      </c>
      <c r="D18" s="35">
        <v>0.83735999999999999</v>
      </c>
      <c r="E18" s="35">
        <v>4.9374700000000002</v>
      </c>
      <c r="F18" s="35">
        <v>0.90207999999999999</v>
      </c>
      <c r="G18" s="35">
        <v>0.18487000000000001</v>
      </c>
      <c r="H18" s="35">
        <v>1.9466699999999999</v>
      </c>
      <c r="I18" s="107"/>
      <c r="J18" s="107"/>
      <c r="K18" s="107"/>
    </row>
    <row r="19" spans="1:11" ht="12.75" customHeight="1">
      <c r="A19" s="34">
        <v>2014</v>
      </c>
      <c r="B19" s="35">
        <v>11.0901</v>
      </c>
      <c r="C19" s="35">
        <v>0.23361000000000001</v>
      </c>
      <c r="D19" s="35">
        <v>0.91735</v>
      </c>
      <c r="E19" s="35">
        <v>5.3798300000000001</v>
      </c>
      <c r="F19" s="35">
        <v>0.92581000000000002</v>
      </c>
      <c r="G19" s="35">
        <v>0.18168000000000001</v>
      </c>
      <c r="H19" s="35">
        <v>1.8456699999999999</v>
      </c>
      <c r="I19" s="107"/>
      <c r="J19" s="107"/>
      <c r="K19" s="107"/>
    </row>
    <row r="20" spans="1:11" ht="12.75" customHeight="1">
      <c r="A20" s="107">
        <v>2015</v>
      </c>
      <c r="B20" s="35">
        <v>13.007</v>
      </c>
      <c r="C20" s="35">
        <v>0.24898999999999999</v>
      </c>
      <c r="D20" s="35">
        <v>1.0559400000000001</v>
      </c>
      <c r="E20" s="35">
        <v>6.0772700000000004</v>
      </c>
      <c r="F20" s="35">
        <v>0.97372999999999998</v>
      </c>
      <c r="G20" s="35">
        <v>0.17898</v>
      </c>
      <c r="H20" s="35">
        <v>1.67258</v>
      </c>
      <c r="I20" s="108"/>
      <c r="J20" s="108"/>
      <c r="K20" s="108"/>
    </row>
    <row r="21" spans="1:11" ht="12.75" customHeight="1">
      <c r="A21" s="107">
        <v>2016</v>
      </c>
      <c r="B21" s="35">
        <v>13.840999999999999</v>
      </c>
      <c r="C21" s="35">
        <v>0.24940999999999999</v>
      </c>
      <c r="D21" s="35">
        <v>1.2258500000000001</v>
      </c>
      <c r="E21" s="35">
        <v>6.94808</v>
      </c>
      <c r="F21" s="35">
        <v>0.99548000000000003</v>
      </c>
      <c r="G21" s="35">
        <v>0.17555000000000001</v>
      </c>
      <c r="H21" s="35">
        <v>1.5179499999999999</v>
      </c>
      <c r="I21" s="108"/>
      <c r="J21" s="108"/>
      <c r="K21" s="108"/>
    </row>
    <row r="22" spans="1:11" s="100" customFormat="1" ht="12.75" customHeight="1">
      <c r="A22" s="107"/>
      <c r="B22" s="35"/>
      <c r="C22" s="35"/>
      <c r="D22" s="35"/>
      <c r="E22" s="35"/>
      <c r="F22" s="35"/>
      <c r="G22" s="35"/>
      <c r="H22" s="35"/>
      <c r="I22" s="108"/>
      <c r="J22" s="108"/>
      <c r="K22" s="108"/>
    </row>
    <row r="23" spans="1:11" s="100" customFormat="1" ht="12.75" customHeight="1">
      <c r="A23" s="118" t="s">
        <v>146</v>
      </c>
      <c r="B23" s="118"/>
      <c r="C23" s="118"/>
      <c r="D23" s="118"/>
      <c r="E23" s="118"/>
      <c r="F23" s="118"/>
      <c r="G23" s="118"/>
      <c r="H23" s="118"/>
      <c r="I23" s="108"/>
      <c r="J23" s="108"/>
      <c r="K23" s="108"/>
    </row>
    <row r="24" spans="1:11" ht="12.75" customHeight="1">
      <c r="A24" s="118"/>
      <c r="B24" s="118"/>
      <c r="C24" s="118"/>
      <c r="D24" s="118"/>
      <c r="E24" s="118"/>
      <c r="F24" s="118"/>
      <c r="G24" s="118"/>
      <c r="H24" s="118"/>
      <c r="I24" s="108"/>
      <c r="J24" s="108"/>
      <c r="K24" s="108"/>
    </row>
    <row r="25" spans="1:11" ht="12.75" customHeight="1">
      <c r="A25" s="118"/>
      <c r="B25" s="118"/>
      <c r="C25" s="118"/>
      <c r="D25" s="118"/>
      <c r="E25" s="118"/>
      <c r="F25" s="118"/>
      <c r="G25" s="118"/>
      <c r="H25" s="118"/>
      <c r="I25" s="108"/>
      <c r="J25" s="108"/>
      <c r="K25" s="108"/>
    </row>
    <row r="26" spans="1:11" ht="12.75" customHeight="1">
      <c r="A26" s="118"/>
      <c r="B26" s="118"/>
      <c r="C26" s="118"/>
      <c r="D26" s="118"/>
      <c r="E26" s="118"/>
      <c r="F26" s="118"/>
      <c r="G26" s="118"/>
      <c r="H26" s="118"/>
      <c r="I26" s="108"/>
      <c r="J26" s="108"/>
      <c r="K26" s="108"/>
    </row>
    <row r="27" spans="1:11" ht="12.75" customHeight="1">
      <c r="A27" s="108"/>
      <c r="B27" s="26"/>
      <c r="C27" s="26"/>
      <c r="D27" s="26"/>
      <c r="E27" s="26"/>
      <c r="F27" s="108"/>
      <c r="G27" s="108"/>
      <c r="H27" s="108"/>
      <c r="I27" s="108"/>
      <c r="J27" s="108"/>
      <c r="K27" s="108"/>
    </row>
    <row r="28" spans="1:11" ht="12.75" customHeight="1">
      <c r="A28" s="108"/>
      <c r="B28" s="26"/>
      <c r="C28" s="26"/>
      <c r="D28" s="26"/>
      <c r="E28" s="26"/>
      <c r="F28" s="108"/>
      <c r="G28" s="108"/>
      <c r="H28" s="108"/>
      <c r="I28" s="108"/>
      <c r="J28" s="108"/>
      <c r="K28" s="108"/>
    </row>
    <row r="29" spans="1:11" ht="12.75" customHeight="1">
      <c r="A29" s="108"/>
      <c r="B29" s="26"/>
      <c r="C29" s="26"/>
      <c r="D29" s="26"/>
      <c r="E29" s="26"/>
      <c r="F29" s="108"/>
      <c r="G29" s="108"/>
      <c r="H29" s="108"/>
      <c r="I29" s="108"/>
      <c r="J29" s="108"/>
      <c r="K29" s="108"/>
    </row>
    <row r="30" spans="1:11" ht="12.75" customHeight="1">
      <c r="A30" s="108"/>
      <c r="B30" s="108"/>
      <c r="C30" s="26"/>
      <c r="D30" s="26"/>
      <c r="E30" s="26"/>
      <c r="F30" s="108"/>
      <c r="G30" s="108"/>
      <c r="H30" s="108"/>
      <c r="I30" s="108"/>
      <c r="J30" s="108"/>
      <c r="K30" s="108"/>
    </row>
    <row r="31" spans="1:11" ht="12.75" customHeight="1">
      <c r="A31" s="25"/>
      <c r="B31" s="26"/>
      <c r="C31" s="26"/>
      <c r="D31" s="26"/>
      <c r="E31" s="26"/>
      <c r="F31" s="108"/>
      <c r="G31" s="108"/>
      <c r="H31" s="108"/>
      <c r="I31" s="108"/>
      <c r="J31" s="108"/>
      <c r="K31" s="108"/>
    </row>
    <row r="32" spans="1:11" ht="12.75" customHeight="1">
      <c r="A32" s="108"/>
      <c r="B32" s="25"/>
      <c r="C32" s="25"/>
      <c r="D32" s="25"/>
      <c r="E32" s="26"/>
      <c r="F32" s="108"/>
      <c r="G32" s="108"/>
      <c r="H32" s="108"/>
      <c r="I32" s="108"/>
      <c r="J32" s="108"/>
      <c r="K32" s="108"/>
    </row>
    <row r="33" spans="4:5" ht="12.75" customHeight="1">
      <c r="D33" s="26"/>
      <c r="E33" s="26"/>
    </row>
    <row r="56" spans="1:1" ht="12.75" customHeight="1">
      <c r="A56" s="108" t="s">
        <v>147</v>
      </c>
    </row>
  </sheetData>
  <mergeCells count="1">
    <mergeCell ref="A23:H26"/>
  </mergeCells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72"/>
  <sheetViews>
    <sheetView showGridLines="0" workbookViewId="0"/>
  </sheetViews>
  <sheetFormatPr defaultColWidth="8.85546875" defaultRowHeight="12.75"/>
  <cols>
    <col min="1" max="1" width="9.42578125" style="28" customWidth="1"/>
    <col min="2" max="2" width="19.5703125" style="28" customWidth="1"/>
    <col min="3" max="3" width="11.28515625" style="3" customWidth="1"/>
    <col min="4" max="5" width="10.140625" style="3" bestFit="1" customWidth="1"/>
    <col min="6" max="7" width="11.28515625" style="3" customWidth="1"/>
    <col min="8" max="8" width="11.28515625" style="18" customWidth="1"/>
    <col min="9" max="9" width="11.28515625" style="3" customWidth="1"/>
    <col min="10" max="10" width="10.5703125" style="3" customWidth="1"/>
    <col min="11" max="11" width="11.28515625" style="28" customWidth="1"/>
    <col min="12" max="13" width="10.42578125" style="28" customWidth="1"/>
    <col min="14" max="14" width="11.28515625" style="28" customWidth="1"/>
    <col min="15" max="16" width="9.28515625" style="28" bestFit="1" customWidth="1"/>
    <col min="17" max="17" width="9" style="8" bestFit="1" customWidth="1"/>
    <col min="18" max="19" width="10.140625" style="28" bestFit="1" customWidth="1"/>
    <col min="20" max="20" width="11.5703125" style="28" bestFit="1" customWidth="1"/>
    <col min="21" max="16384" width="8.85546875" style="28"/>
  </cols>
  <sheetData>
    <row r="1" spans="1:17" s="18" customFormat="1">
      <c r="A1" s="108" t="s">
        <v>148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</row>
    <row r="2" spans="1:17" s="18" customFormat="1">
      <c r="A2" s="108" t="s">
        <v>149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4" spans="1:17" s="3" customFormat="1" ht="10.9" customHeight="1">
      <c r="A4" s="30"/>
      <c r="B4" s="114"/>
      <c r="C4" s="129" t="s">
        <v>150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Q4" s="108"/>
    </row>
    <row r="5" spans="1:17" s="3" customFormat="1" ht="40.15" customHeight="1">
      <c r="A5" s="30"/>
      <c r="B5" s="114"/>
      <c r="C5" s="21" t="s">
        <v>151</v>
      </c>
      <c r="D5" s="21" t="s">
        <v>139</v>
      </c>
      <c r="E5" s="21" t="s">
        <v>140</v>
      </c>
      <c r="F5" s="21" t="s">
        <v>141</v>
      </c>
      <c r="G5" s="70" t="s">
        <v>142</v>
      </c>
      <c r="H5" s="21" t="s">
        <v>143</v>
      </c>
      <c r="I5" s="21" t="s">
        <v>152</v>
      </c>
      <c r="J5" s="21" t="s">
        <v>153</v>
      </c>
      <c r="K5" s="21" t="s">
        <v>154</v>
      </c>
      <c r="L5" s="21" t="s">
        <v>155</v>
      </c>
      <c r="M5" s="21" t="s">
        <v>156</v>
      </c>
      <c r="N5" s="21" t="s">
        <v>157</v>
      </c>
      <c r="Q5" s="108"/>
    </row>
    <row r="6" spans="1:17" ht="12.75" customHeight="1">
      <c r="A6" s="128" t="s">
        <v>158</v>
      </c>
      <c r="B6" s="62" t="s">
        <v>151</v>
      </c>
      <c r="C6" s="94">
        <v>54.61</v>
      </c>
      <c r="D6" s="94">
        <v>0.21</v>
      </c>
      <c r="E6" s="94">
        <v>1</v>
      </c>
      <c r="F6" s="94">
        <v>5.16</v>
      </c>
      <c r="G6" s="94">
        <v>0.54</v>
      </c>
      <c r="H6" s="94">
        <v>0.11</v>
      </c>
      <c r="I6" s="94">
        <v>4.45</v>
      </c>
      <c r="J6" s="94">
        <v>0.11</v>
      </c>
      <c r="K6" s="94">
        <v>0.11</v>
      </c>
      <c r="L6" s="94">
        <v>20.94</v>
      </c>
      <c r="M6" s="94">
        <v>12.78</v>
      </c>
      <c r="N6" s="40">
        <v>1101461</v>
      </c>
      <c r="Q6" s="99"/>
    </row>
    <row r="7" spans="1:17">
      <c r="A7" s="128"/>
      <c r="B7" s="114" t="s">
        <v>159</v>
      </c>
      <c r="C7" s="94">
        <v>11.55</v>
      </c>
      <c r="D7" s="94">
        <v>0.49</v>
      </c>
      <c r="E7" s="94">
        <v>2.37</v>
      </c>
      <c r="F7" s="94">
        <v>19.14</v>
      </c>
      <c r="G7" s="94">
        <v>4.22</v>
      </c>
      <c r="H7" s="94">
        <v>0.59</v>
      </c>
      <c r="I7" s="94">
        <v>6.16</v>
      </c>
      <c r="J7" s="94">
        <v>1.73</v>
      </c>
      <c r="K7" s="94">
        <v>1.97</v>
      </c>
      <c r="L7" s="94">
        <v>42.89</v>
      </c>
      <c r="M7" s="94">
        <v>8.8800000000000008</v>
      </c>
      <c r="N7" s="40">
        <v>122233</v>
      </c>
      <c r="Q7" s="99"/>
    </row>
    <row r="8" spans="1:17">
      <c r="A8" s="128"/>
      <c r="B8" s="62" t="s">
        <v>139</v>
      </c>
      <c r="C8" s="94">
        <v>14.7</v>
      </c>
      <c r="D8" s="94">
        <v>5.54</v>
      </c>
      <c r="E8" s="94">
        <v>4.5999999999999996</v>
      </c>
      <c r="F8" s="94">
        <v>17.670000000000002</v>
      </c>
      <c r="G8" s="94">
        <v>2.21</v>
      </c>
      <c r="H8" s="94">
        <v>0.54</v>
      </c>
      <c r="I8" s="94">
        <v>6.05</v>
      </c>
      <c r="J8" s="94">
        <v>0.98</v>
      </c>
      <c r="K8" s="94">
        <v>0.83</v>
      </c>
      <c r="L8" s="94">
        <v>36.18</v>
      </c>
      <c r="M8" s="94">
        <v>10.68</v>
      </c>
      <c r="N8" s="40">
        <v>2761</v>
      </c>
      <c r="Q8" s="99"/>
    </row>
    <row r="9" spans="1:17">
      <c r="A9" s="128"/>
      <c r="B9" s="114" t="s">
        <v>140</v>
      </c>
      <c r="C9" s="94">
        <v>13.67</v>
      </c>
      <c r="D9" s="94">
        <v>0.83</v>
      </c>
      <c r="E9" s="94">
        <v>10.63</v>
      </c>
      <c r="F9" s="94">
        <v>20.2</v>
      </c>
      <c r="G9" s="94">
        <v>2.5299999999999998</v>
      </c>
      <c r="H9" s="94">
        <v>0.32</v>
      </c>
      <c r="I9" s="94">
        <v>4.9000000000000004</v>
      </c>
      <c r="J9" s="94">
        <v>0.54</v>
      </c>
      <c r="K9" s="94">
        <v>0.61</v>
      </c>
      <c r="L9" s="94">
        <v>35.39</v>
      </c>
      <c r="M9" s="94">
        <v>10.4</v>
      </c>
      <c r="N9" s="40">
        <v>8571</v>
      </c>
      <c r="Q9" s="99"/>
    </row>
    <row r="10" spans="1:17">
      <c r="A10" s="128"/>
      <c r="B10" s="62" t="s">
        <v>141</v>
      </c>
      <c r="C10" s="94">
        <v>7.6</v>
      </c>
      <c r="D10" s="94">
        <v>0.31</v>
      </c>
      <c r="E10" s="94">
        <v>1.83</v>
      </c>
      <c r="F10" s="94">
        <v>28.07</v>
      </c>
      <c r="G10" s="94">
        <v>5.0599999999999996</v>
      </c>
      <c r="H10" s="94">
        <v>0.49</v>
      </c>
      <c r="I10" s="94">
        <v>3.49</v>
      </c>
      <c r="J10" s="94">
        <v>1.57</v>
      </c>
      <c r="K10" s="94">
        <v>1.62</v>
      </c>
      <c r="L10" s="94">
        <v>40.93</v>
      </c>
      <c r="M10" s="94">
        <v>9.0399999999999991</v>
      </c>
      <c r="N10" s="40">
        <v>51237</v>
      </c>
      <c r="Q10" s="99"/>
    </row>
    <row r="11" spans="1:17">
      <c r="A11" s="128"/>
      <c r="B11" s="114" t="s">
        <v>142</v>
      </c>
      <c r="C11" s="94">
        <v>2.27</v>
      </c>
      <c r="D11" s="94">
        <v>0.21</v>
      </c>
      <c r="E11" s="94">
        <v>0.46</v>
      </c>
      <c r="F11" s="94">
        <v>8.14</v>
      </c>
      <c r="G11" s="94">
        <v>11.6</v>
      </c>
      <c r="H11" s="94">
        <v>1.68</v>
      </c>
      <c r="I11" s="94">
        <v>1.54</v>
      </c>
      <c r="J11" s="94">
        <v>6.95</v>
      </c>
      <c r="K11" s="94">
        <v>8.4</v>
      </c>
      <c r="L11" s="94">
        <v>52.21</v>
      </c>
      <c r="M11" s="94">
        <v>6.54</v>
      </c>
      <c r="N11" s="40">
        <v>10942</v>
      </c>
      <c r="Q11" s="99"/>
    </row>
    <row r="12" spans="1:17">
      <c r="A12" s="128"/>
      <c r="B12" s="62" t="s">
        <v>143</v>
      </c>
      <c r="C12" s="94">
        <v>6.03</v>
      </c>
      <c r="D12" s="94">
        <v>0.16</v>
      </c>
      <c r="E12" s="94">
        <v>0.69</v>
      </c>
      <c r="F12" s="94">
        <v>6.84</v>
      </c>
      <c r="G12" s="94">
        <v>2.85</v>
      </c>
      <c r="H12" s="94">
        <v>1.91</v>
      </c>
      <c r="I12" s="94">
        <v>3.05</v>
      </c>
      <c r="J12" s="94">
        <v>8.23</v>
      </c>
      <c r="K12" s="94">
        <v>10.75</v>
      </c>
      <c r="L12" s="94">
        <v>52.59</v>
      </c>
      <c r="M12" s="94">
        <v>6.88</v>
      </c>
      <c r="N12" s="40">
        <v>2455</v>
      </c>
      <c r="Q12" s="99"/>
    </row>
    <row r="13" spans="1:17">
      <c r="A13" s="128"/>
      <c r="B13" s="114" t="s">
        <v>152</v>
      </c>
      <c r="C13" s="94">
        <v>17.829999999999998</v>
      </c>
      <c r="D13" s="94">
        <v>0.4</v>
      </c>
      <c r="E13" s="94">
        <v>1.84</v>
      </c>
      <c r="F13" s="94">
        <v>12.38</v>
      </c>
      <c r="G13" s="94">
        <v>2.06</v>
      </c>
      <c r="H13" s="94">
        <v>0.43</v>
      </c>
      <c r="I13" s="94">
        <v>10.62</v>
      </c>
      <c r="J13" s="94">
        <v>0.6</v>
      </c>
      <c r="K13" s="94">
        <v>0.7</v>
      </c>
      <c r="L13" s="94">
        <v>44.14</v>
      </c>
      <c r="M13" s="94">
        <v>8.98</v>
      </c>
      <c r="N13" s="40">
        <v>46267</v>
      </c>
      <c r="Q13" s="99"/>
    </row>
    <row r="14" spans="1:17">
      <c r="A14" s="30"/>
      <c r="B14" s="62" t="s">
        <v>160</v>
      </c>
      <c r="C14" s="93">
        <f>C15/1223694*100</f>
        <v>50.306204001980895</v>
      </c>
      <c r="D14" s="93">
        <f t="shared" ref="D14:M14" si="0">D15/1223694*100</f>
        <v>0.23649703275492073</v>
      </c>
      <c r="E14" s="93">
        <f t="shared" si="0"/>
        <v>1.1362317703608908</v>
      </c>
      <c r="F14" s="93">
        <f t="shared" si="0"/>
        <v>6.5523733874645131</v>
      </c>
      <c r="G14" s="93">
        <f t="shared" si="0"/>
        <v>0.90373900664708662</v>
      </c>
      <c r="H14" s="93">
        <f t="shared" si="0"/>
        <v>0.15853636611767322</v>
      </c>
      <c r="I14" s="93">
        <f t="shared" si="0"/>
        <v>4.6208447536720776</v>
      </c>
      <c r="J14" s="93">
        <f t="shared" si="0"/>
        <v>0.26918494329464715</v>
      </c>
      <c r="K14" s="93">
        <f t="shared" si="0"/>
        <v>0.29288367843594887</v>
      </c>
      <c r="L14" s="93">
        <f t="shared" si="0"/>
        <v>23.131354734108363</v>
      </c>
      <c r="M14" s="93">
        <f t="shared" si="0"/>
        <v>12.392150325162991</v>
      </c>
      <c r="N14" s="39"/>
      <c r="Q14" s="99"/>
    </row>
    <row r="15" spans="1:17">
      <c r="B15" s="3"/>
      <c r="C15" s="40">
        <v>615594</v>
      </c>
      <c r="D15" s="40">
        <v>2894</v>
      </c>
      <c r="E15" s="40">
        <v>13904</v>
      </c>
      <c r="F15" s="40">
        <v>80181</v>
      </c>
      <c r="G15" s="42">
        <v>11059</v>
      </c>
      <c r="H15" s="40">
        <v>1940</v>
      </c>
      <c r="I15" s="40">
        <v>56545</v>
      </c>
      <c r="J15" s="40">
        <v>3294</v>
      </c>
      <c r="K15" s="40">
        <v>3584</v>
      </c>
      <c r="L15" s="40">
        <v>283057</v>
      </c>
      <c r="M15" s="40">
        <v>151642</v>
      </c>
      <c r="N15" s="40">
        <v>1223694</v>
      </c>
      <c r="Q15" s="99"/>
    </row>
    <row r="16" spans="1:17">
      <c r="B16" s="3"/>
      <c r="C16" s="40"/>
      <c r="D16" s="40"/>
      <c r="E16" s="40"/>
      <c r="F16" s="40"/>
      <c r="G16" s="42"/>
      <c r="H16" s="40"/>
      <c r="I16" s="40"/>
      <c r="J16" s="40"/>
      <c r="K16" s="40"/>
      <c r="L16" s="40"/>
      <c r="M16" s="40"/>
      <c r="N16" s="40"/>
      <c r="Q16" s="99"/>
    </row>
    <row r="17" spans="1:20" ht="12.75" customHeight="1">
      <c r="A17" s="127" t="s">
        <v>161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Q17" s="99"/>
    </row>
    <row r="18" spans="1:20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Q18" s="99"/>
    </row>
    <row r="19" spans="1:20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Q19" s="99"/>
    </row>
    <row r="20" spans="1:20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3"/>
      <c r="P20" s="3"/>
      <c r="Q20" s="108"/>
      <c r="R20" s="3"/>
      <c r="S20" s="3"/>
      <c r="T20" s="3"/>
    </row>
    <row r="21" spans="1:20" ht="12.75" customHeight="1">
      <c r="H21" s="108"/>
      <c r="N21" s="3"/>
      <c r="O21" s="3"/>
      <c r="P21" s="3"/>
      <c r="Q21" s="108"/>
      <c r="R21" s="3"/>
      <c r="S21" s="3"/>
      <c r="T21" s="3"/>
    </row>
    <row r="22" spans="1:20" ht="12.75" customHeight="1">
      <c r="H22" s="108"/>
      <c r="N22" s="43"/>
      <c r="O22" s="43"/>
      <c r="P22" s="43"/>
      <c r="Q22" s="44"/>
      <c r="R22" s="43"/>
      <c r="S22" s="43"/>
      <c r="T22" s="45"/>
    </row>
    <row r="23" spans="1:20">
      <c r="H23" s="108"/>
      <c r="N23" s="43"/>
      <c r="O23" s="43"/>
      <c r="P23" s="43"/>
      <c r="Q23" s="44"/>
      <c r="R23" s="43"/>
      <c r="S23" s="43"/>
      <c r="T23" s="45"/>
    </row>
    <row r="24" spans="1:20">
      <c r="H24" s="108"/>
      <c r="N24" s="43"/>
      <c r="O24" s="43"/>
      <c r="P24" s="43"/>
      <c r="Q24" s="44"/>
      <c r="R24" s="43"/>
      <c r="S24" s="43"/>
      <c r="T24" s="45"/>
    </row>
    <row r="25" spans="1:20">
      <c r="H25" s="108"/>
      <c r="N25" s="43"/>
      <c r="O25" s="43"/>
      <c r="P25" s="43"/>
      <c r="Q25" s="44"/>
      <c r="R25" s="43"/>
      <c r="S25" s="43"/>
      <c r="T25" s="45"/>
    </row>
    <row r="26" spans="1:20" ht="12.75" customHeight="1">
      <c r="H26" s="108"/>
      <c r="N26" s="43"/>
      <c r="O26" s="43"/>
      <c r="P26" s="43"/>
      <c r="Q26" s="44"/>
      <c r="R26" s="43"/>
      <c r="S26" s="43"/>
      <c r="T26" s="45"/>
    </row>
    <row r="27" spans="1:20">
      <c r="H27" s="108"/>
      <c r="N27" s="43"/>
      <c r="O27" s="43"/>
      <c r="P27" s="43"/>
      <c r="Q27" s="44"/>
      <c r="R27" s="43"/>
      <c r="S27" s="43"/>
      <c r="T27" s="45"/>
    </row>
    <row r="28" spans="1:20" ht="12.75" customHeight="1">
      <c r="H28" s="108"/>
      <c r="N28" s="43"/>
      <c r="O28" s="43"/>
      <c r="P28" s="43"/>
      <c r="Q28" s="44"/>
      <c r="R28" s="43"/>
      <c r="S28" s="43"/>
      <c r="T28" s="45"/>
    </row>
    <row r="29" spans="1:20">
      <c r="H29" s="108"/>
      <c r="N29" s="43"/>
      <c r="O29" s="43"/>
      <c r="P29" s="43"/>
      <c r="Q29" s="44"/>
      <c r="R29" s="43"/>
      <c r="S29" s="43"/>
      <c r="T29" s="45"/>
    </row>
    <row r="30" spans="1:20" ht="12.75" customHeight="1">
      <c r="H30" s="108"/>
      <c r="N30" s="43"/>
      <c r="O30" s="43"/>
      <c r="P30" s="43"/>
      <c r="Q30" s="44"/>
      <c r="R30" s="43"/>
      <c r="S30" s="43"/>
      <c r="T30" s="45"/>
    </row>
    <row r="31" spans="1:20">
      <c r="H31" s="108"/>
      <c r="N31" s="45"/>
      <c r="O31" s="45"/>
      <c r="P31" s="45"/>
      <c r="Q31" s="46"/>
      <c r="R31" s="45"/>
      <c r="S31" s="45"/>
      <c r="T31" s="45"/>
    </row>
    <row r="32" spans="1:20" ht="12.75" customHeight="1">
      <c r="H32" s="108"/>
      <c r="Q32" s="99"/>
    </row>
    <row r="34" ht="12.75" customHeight="1"/>
    <row r="36" ht="25.5" customHeight="1"/>
    <row r="41" ht="12.75" customHeight="1"/>
    <row r="45" ht="15.75" customHeight="1"/>
    <row r="51" ht="12.75" customHeight="1"/>
    <row r="55" ht="12.75" customHeight="1"/>
    <row r="57" ht="12.75" customHeight="1"/>
    <row r="59" ht="12.75" customHeight="1"/>
    <row r="61" ht="12.75" customHeight="1"/>
    <row r="63" ht="12.75" customHeight="1"/>
    <row r="65" ht="25.5" customHeight="1"/>
    <row r="71" ht="12.75" customHeight="1"/>
    <row r="72" ht="12.75" customHeight="1"/>
  </sheetData>
  <mergeCells count="3">
    <mergeCell ref="A6:A13"/>
    <mergeCell ref="C4:N4"/>
    <mergeCell ref="A17:N20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35"/>
  <sheetViews>
    <sheetView showGridLines="0" workbookViewId="0"/>
  </sheetViews>
  <sheetFormatPr defaultColWidth="9.140625" defaultRowHeight="12.75"/>
  <cols>
    <col min="1" max="1" width="9.140625" style="5"/>
    <col min="2" max="5" width="12.85546875" style="5" customWidth="1"/>
    <col min="6" max="6" width="14.7109375" style="5" customWidth="1"/>
    <col min="7" max="7" width="12.85546875" style="18" customWidth="1"/>
    <col min="8" max="11" width="12.85546875" style="5" customWidth="1"/>
    <col min="12" max="12" width="15.28515625" style="5" customWidth="1"/>
    <col min="13" max="15" width="16.7109375" style="5" customWidth="1"/>
    <col min="16" max="16384" width="9.140625" style="5"/>
  </cols>
  <sheetData>
    <row r="1" spans="1:12">
      <c r="A1" s="108" t="s">
        <v>162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>
      <c r="A2" s="108" t="s">
        <v>163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4" spans="1:12" s="8" customFormat="1">
      <c r="A4" s="99"/>
      <c r="B4" s="130" t="s">
        <v>164</v>
      </c>
      <c r="C4" s="130"/>
      <c r="D4" s="130"/>
      <c r="E4" s="130"/>
      <c r="F4" s="130"/>
      <c r="G4" s="115"/>
      <c r="H4" s="130" t="s">
        <v>165</v>
      </c>
      <c r="I4" s="130"/>
      <c r="J4" s="130"/>
      <c r="K4" s="130"/>
      <c r="L4" s="130"/>
    </row>
    <row r="5" spans="1:12" s="8" customFormat="1">
      <c r="A5" s="33" t="s">
        <v>137</v>
      </c>
      <c r="B5" s="64" t="s">
        <v>76</v>
      </c>
      <c r="C5" s="64" t="s">
        <v>166</v>
      </c>
      <c r="D5" s="64" t="s">
        <v>167</v>
      </c>
      <c r="E5" s="64" t="s">
        <v>168</v>
      </c>
      <c r="F5" s="64" t="s">
        <v>169</v>
      </c>
      <c r="G5" s="64"/>
      <c r="H5" s="64" t="s">
        <v>76</v>
      </c>
      <c r="I5" s="64" t="s">
        <v>166</v>
      </c>
      <c r="J5" s="64" t="s">
        <v>167</v>
      </c>
      <c r="K5" s="64" t="s">
        <v>168</v>
      </c>
      <c r="L5" s="64" t="s">
        <v>169</v>
      </c>
    </row>
    <row r="6" spans="1:12">
      <c r="A6" s="34">
        <v>2006</v>
      </c>
      <c r="B6" s="47">
        <v>7.36</v>
      </c>
      <c r="C6" s="47">
        <v>26.43</v>
      </c>
      <c r="D6" s="47">
        <v>3.34</v>
      </c>
      <c r="E6" s="47">
        <v>27.91</v>
      </c>
      <c r="F6" s="47">
        <v>1.88</v>
      </c>
      <c r="G6" s="47"/>
      <c r="H6" s="47">
        <v>1.95</v>
      </c>
      <c r="I6" s="47">
        <v>35.47</v>
      </c>
      <c r="J6" s="47">
        <v>2.87</v>
      </c>
      <c r="K6" s="47">
        <v>36.97</v>
      </c>
      <c r="L6" s="47">
        <v>0.4</v>
      </c>
    </row>
    <row r="7" spans="1:12">
      <c r="A7" s="34">
        <v>2007</v>
      </c>
      <c r="B7" s="47">
        <v>8.15</v>
      </c>
      <c r="C7" s="47">
        <v>28.49</v>
      </c>
      <c r="D7" s="47">
        <v>3.74</v>
      </c>
      <c r="E7" s="47">
        <v>29.87</v>
      </c>
      <c r="F7" s="47">
        <v>2.11</v>
      </c>
      <c r="G7" s="47"/>
      <c r="H7" s="47">
        <v>2.23</v>
      </c>
      <c r="I7" s="47">
        <v>37.19</v>
      </c>
      <c r="J7" s="47">
        <v>3.22</v>
      </c>
      <c r="K7" s="47">
        <v>38.369999999999997</v>
      </c>
      <c r="L7" s="47">
        <v>0.45</v>
      </c>
    </row>
    <row r="8" spans="1:12">
      <c r="A8" s="34">
        <v>2008</v>
      </c>
      <c r="B8" s="47">
        <v>8.84</v>
      </c>
      <c r="C8" s="47">
        <v>30.12</v>
      </c>
      <c r="D8" s="47">
        <v>3.98</v>
      </c>
      <c r="E8" s="47">
        <v>31.41</v>
      </c>
      <c r="F8" s="47">
        <v>2.29</v>
      </c>
      <c r="G8" s="47"/>
      <c r="H8" s="47">
        <v>2.52</v>
      </c>
      <c r="I8" s="47">
        <v>38.700000000000003</v>
      </c>
      <c r="J8" s="47">
        <v>3.68</v>
      </c>
      <c r="K8" s="47">
        <v>40.49</v>
      </c>
      <c r="L8" s="47">
        <v>0.52</v>
      </c>
    </row>
    <row r="9" spans="1:12">
      <c r="A9" s="34">
        <v>2009</v>
      </c>
      <c r="B9" s="47">
        <v>9.57</v>
      </c>
      <c r="C9" s="47">
        <v>31.66</v>
      </c>
      <c r="D9" s="47">
        <v>4.3600000000000003</v>
      </c>
      <c r="E9" s="47">
        <v>33.19</v>
      </c>
      <c r="F9" s="47">
        <v>2.54</v>
      </c>
      <c r="G9" s="47"/>
      <c r="H9" s="47">
        <v>2.95</v>
      </c>
      <c r="I9" s="47">
        <v>41.18</v>
      </c>
      <c r="J9" s="47">
        <v>4.16</v>
      </c>
      <c r="K9" s="47">
        <v>42.99</v>
      </c>
      <c r="L9" s="47">
        <v>0.64</v>
      </c>
    </row>
    <row r="10" spans="1:12">
      <c r="A10" s="34">
        <v>2010</v>
      </c>
      <c r="B10" s="47">
        <v>10.11</v>
      </c>
      <c r="C10" s="47">
        <v>33</v>
      </c>
      <c r="D10" s="47">
        <v>4.6100000000000003</v>
      </c>
      <c r="E10" s="47">
        <v>34.340000000000003</v>
      </c>
      <c r="F10" s="47">
        <v>2.6</v>
      </c>
      <c r="G10" s="47"/>
      <c r="H10" s="47">
        <v>3.29</v>
      </c>
      <c r="I10" s="47">
        <v>42.75</v>
      </c>
      <c r="J10" s="47">
        <v>4.55</v>
      </c>
      <c r="K10" s="47">
        <v>44.59</v>
      </c>
      <c r="L10" s="47">
        <v>0.73</v>
      </c>
    </row>
    <row r="11" spans="1:12">
      <c r="A11" s="34">
        <v>2011</v>
      </c>
      <c r="B11" s="47">
        <v>10.83</v>
      </c>
      <c r="C11" s="47">
        <v>34.51</v>
      </c>
      <c r="D11" s="47">
        <v>4.96</v>
      </c>
      <c r="E11" s="47">
        <v>36.04</v>
      </c>
      <c r="F11" s="47">
        <v>2.87</v>
      </c>
      <c r="G11" s="47"/>
      <c r="H11" s="47">
        <v>3.59</v>
      </c>
      <c r="I11" s="47">
        <v>44.27</v>
      </c>
      <c r="J11" s="47">
        <v>4.8899999999999997</v>
      </c>
      <c r="K11" s="47">
        <v>46.1</v>
      </c>
      <c r="L11" s="47">
        <v>0.81</v>
      </c>
    </row>
    <row r="12" spans="1:12">
      <c r="A12" s="34">
        <v>2012</v>
      </c>
      <c r="B12" s="47">
        <v>11.33</v>
      </c>
      <c r="C12" s="47">
        <v>36.06</v>
      </c>
      <c r="D12" s="47">
        <v>5.22</v>
      </c>
      <c r="E12" s="47">
        <v>37.590000000000003</v>
      </c>
      <c r="F12" s="47">
        <v>2.95</v>
      </c>
      <c r="G12" s="47"/>
      <c r="H12" s="47">
        <v>3.76</v>
      </c>
      <c r="I12" s="47">
        <v>45.16</v>
      </c>
      <c r="J12" s="47">
        <v>5.39</v>
      </c>
      <c r="K12" s="47">
        <v>47.21</v>
      </c>
      <c r="L12" s="47">
        <v>0.88</v>
      </c>
    </row>
    <row r="13" spans="1:12">
      <c r="A13" s="108">
        <v>2013</v>
      </c>
      <c r="B13" s="47">
        <v>11.96</v>
      </c>
      <c r="C13" s="47">
        <v>38.06</v>
      </c>
      <c r="D13" s="47">
        <v>5.63</v>
      </c>
      <c r="E13" s="47">
        <v>39.479999999999997</v>
      </c>
      <c r="F13" s="47">
        <v>3.16</v>
      </c>
      <c r="G13" s="47"/>
      <c r="H13" s="47">
        <v>3.85</v>
      </c>
      <c r="I13" s="47">
        <v>46.44</v>
      </c>
      <c r="J13" s="47">
        <v>5.77</v>
      </c>
      <c r="K13" s="47">
        <v>48.16</v>
      </c>
      <c r="L13" s="47">
        <v>0.94</v>
      </c>
    </row>
    <row r="14" spans="1:12">
      <c r="A14" s="108">
        <v>2014</v>
      </c>
      <c r="B14" s="47">
        <v>11.94</v>
      </c>
      <c r="C14" s="47">
        <v>39.15</v>
      </c>
      <c r="D14" s="47">
        <v>5.83</v>
      </c>
      <c r="E14" s="47">
        <v>40.17</v>
      </c>
      <c r="F14" s="47">
        <v>3.07</v>
      </c>
      <c r="G14" s="47"/>
      <c r="H14" s="47">
        <v>4.03</v>
      </c>
      <c r="I14" s="47">
        <v>47.7</v>
      </c>
      <c r="J14" s="47">
        <v>6.32</v>
      </c>
      <c r="K14" s="47">
        <v>49.49</v>
      </c>
      <c r="L14" s="47">
        <v>1.01</v>
      </c>
    </row>
    <row r="15" spans="1:12">
      <c r="A15" s="108">
        <v>2015</v>
      </c>
      <c r="B15" s="47">
        <v>12.29</v>
      </c>
      <c r="C15" s="47">
        <v>40.46</v>
      </c>
      <c r="D15" s="47">
        <v>6.28</v>
      </c>
      <c r="E15" s="47">
        <v>41.49</v>
      </c>
      <c r="F15" s="47">
        <v>3.25</v>
      </c>
      <c r="G15" s="47"/>
      <c r="H15" s="20">
        <v>4.04</v>
      </c>
      <c r="I15" s="20">
        <v>48.53</v>
      </c>
      <c r="J15" s="20">
        <v>6.8</v>
      </c>
      <c r="K15" s="20">
        <v>50.45</v>
      </c>
      <c r="L15" s="20">
        <v>1.06</v>
      </c>
    </row>
    <row r="16" spans="1:12">
      <c r="A16" s="108">
        <v>2016</v>
      </c>
      <c r="B16" s="47">
        <v>12.6</v>
      </c>
      <c r="C16" s="47">
        <v>41.77</v>
      </c>
      <c r="D16" s="47">
        <v>6.62</v>
      </c>
      <c r="E16" s="47">
        <v>42.57</v>
      </c>
      <c r="F16" s="47">
        <v>3.41</v>
      </c>
      <c r="G16" s="47"/>
      <c r="H16" s="20">
        <v>4.16</v>
      </c>
      <c r="I16" s="20">
        <v>48.96</v>
      </c>
      <c r="J16" s="20">
        <v>7.08</v>
      </c>
      <c r="K16" s="20">
        <v>50.72</v>
      </c>
      <c r="L16" s="20">
        <v>1.0900000000000001</v>
      </c>
    </row>
    <row r="17" spans="1:12">
      <c r="A17" s="108"/>
      <c r="B17" s="48"/>
      <c r="C17" s="48"/>
      <c r="D17" s="48"/>
      <c r="E17" s="48"/>
      <c r="F17" s="48"/>
      <c r="G17" s="48"/>
      <c r="H17" s="25"/>
      <c r="I17" s="25"/>
      <c r="J17" s="25"/>
      <c r="K17" s="25"/>
      <c r="L17" s="25"/>
    </row>
    <row r="18" spans="1:12" ht="12.75" customHeight="1">
      <c r="A18" s="118" t="s">
        <v>170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>
      <c r="A20" s="108"/>
      <c r="B20" s="26"/>
      <c r="C20" s="26"/>
      <c r="D20" s="108"/>
      <c r="E20" s="108"/>
      <c r="F20" s="25"/>
      <c r="G20" s="25"/>
      <c r="H20" s="25"/>
      <c r="I20" s="25"/>
      <c r="J20" s="25"/>
      <c r="K20" s="25"/>
      <c r="L20" s="25"/>
    </row>
    <row r="21" spans="1:12">
      <c r="A21" s="108"/>
      <c r="B21" s="26"/>
      <c r="C21" s="26"/>
      <c r="D21" s="108"/>
      <c r="E21" s="108"/>
      <c r="F21" s="25"/>
      <c r="G21" s="25"/>
      <c r="H21" s="25"/>
      <c r="I21" s="25"/>
      <c r="J21" s="25"/>
      <c r="K21" s="25"/>
      <c r="L21" s="25"/>
    </row>
    <row r="22" spans="1:12">
      <c r="A22" s="108"/>
      <c r="B22" s="26"/>
      <c r="C22" s="26"/>
      <c r="D22" s="108"/>
      <c r="E22" s="108"/>
      <c r="F22" s="25"/>
      <c r="G22" s="25"/>
      <c r="H22" s="25"/>
      <c r="I22" s="25"/>
      <c r="J22" s="25"/>
      <c r="K22" s="25"/>
      <c r="L22" s="25"/>
    </row>
    <row r="23" spans="1:12">
      <c r="A23" s="108"/>
      <c r="B23" s="26"/>
      <c r="C23" s="26"/>
      <c r="D23" s="108"/>
      <c r="E23" s="108"/>
      <c r="F23" s="25"/>
      <c r="G23" s="25"/>
      <c r="H23" s="25"/>
      <c r="I23" s="25"/>
      <c r="J23" s="25"/>
      <c r="K23" s="25"/>
      <c r="L23" s="25"/>
    </row>
    <row r="24" spans="1:12">
      <c r="A24" s="108"/>
      <c r="B24" s="108"/>
      <c r="C24" s="108"/>
      <c r="D24" s="108"/>
      <c r="E24" s="108"/>
      <c r="F24" s="25"/>
      <c r="G24" s="25"/>
      <c r="H24" s="25"/>
      <c r="I24" s="25"/>
      <c r="J24" s="25"/>
      <c r="K24" s="25"/>
      <c r="L24" s="25"/>
    </row>
    <row r="25" spans="1:12">
      <c r="A25" s="108"/>
      <c r="B25" s="108"/>
      <c r="C25" s="108"/>
      <c r="D25" s="108"/>
      <c r="E25" s="108"/>
      <c r="F25" s="108"/>
      <c r="G25" s="108"/>
      <c r="H25" s="108"/>
      <c r="I25" s="108"/>
      <c r="J25" s="25"/>
      <c r="K25" s="25"/>
      <c r="L25" s="25"/>
    </row>
    <row r="27" spans="1:12">
      <c r="A27" s="108"/>
      <c r="B27" s="108"/>
      <c r="C27" s="108"/>
      <c r="D27" s="108"/>
      <c r="E27" s="108"/>
      <c r="F27" s="25"/>
      <c r="G27" s="25"/>
      <c r="H27" s="25"/>
      <c r="I27" s="25"/>
      <c r="J27" s="25"/>
      <c r="K27" s="25"/>
      <c r="L27" s="25"/>
    </row>
    <row r="28" spans="1:12" ht="15" customHeight="1">
      <c r="A28" s="108"/>
      <c r="B28" s="108"/>
      <c r="C28" s="108"/>
      <c r="D28" s="108"/>
      <c r="E28" s="108"/>
      <c r="F28" s="25"/>
      <c r="G28" s="25"/>
      <c r="H28" s="25"/>
      <c r="I28" s="25"/>
      <c r="J28" s="25"/>
      <c r="K28" s="25"/>
      <c r="L28" s="25"/>
    </row>
    <row r="29" spans="1:12" ht="15" customHeight="1">
      <c r="A29" s="108"/>
      <c r="B29" s="108"/>
      <c r="C29" s="108"/>
      <c r="D29" s="108"/>
      <c r="E29" s="108"/>
      <c r="F29" s="25"/>
      <c r="G29" s="25"/>
      <c r="H29" s="25"/>
      <c r="I29" s="25"/>
      <c r="J29" s="25"/>
      <c r="K29" s="25"/>
      <c r="L29" s="25"/>
    </row>
    <row r="30" spans="1:12" ht="15" customHeight="1">
      <c r="A30" s="108"/>
      <c r="B30" s="108"/>
      <c r="C30" s="108"/>
      <c r="D30" s="108"/>
      <c r="E30" s="108"/>
      <c r="F30" s="25"/>
      <c r="G30" s="25"/>
      <c r="H30" s="25"/>
      <c r="I30" s="25"/>
      <c r="J30" s="25"/>
      <c r="K30" s="25"/>
      <c r="L30" s="25"/>
    </row>
    <row r="31" spans="1:12">
      <c r="A31" s="108"/>
      <c r="B31" s="108"/>
      <c r="C31" s="108"/>
      <c r="D31" s="108"/>
      <c r="E31" s="108"/>
      <c r="F31" s="25"/>
      <c r="G31" s="25"/>
      <c r="H31" s="25"/>
      <c r="I31" s="25"/>
      <c r="J31" s="25"/>
      <c r="K31" s="25"/>
      <c r="L31" s="25"/>
    </row>
    <row r="32" spans="1:12">
      <c r="A32" s="108"/>
      <c r="B32" s="108"/>
      <c r="C32" s="108"/>
      <c r="D32" s="108"/>
      <c r="E32" s="108"/>
      <c r="F32" s="25"/>
      <c r="G32" s="25"/>
      <c r="H32" s="25"/>
      <c r="I32" s="25"/>
      <c r="J32" s="25"/>
      <c r="K32" s="25"/>
      <c r="L32" s="25"/>
    </row>
    <row r="35" spans="5:5">
      <c r="E35" s="25"/>
    </row>
  </sheetData>
  <mergeCells count="3">
    <mergeCell ref="B4:F4"/>
    <mergeCell ref="H4:L4"/>
    <mergeCell ref="A18:L1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5"/>
  <sheetViews>
    <sheetView showGridLines="0" zoomScaleNormal="100" workbookViewId="0"/>
  </sheetViews>
  <sheetFormatPr defaultColWidth="9.140625" defaultRowHeight="12.75"/>
  <cols>
    <col min="1" max="1" width="16.28515625" style="5" customWidth="1"/>
    <col min="2" max="6" width="13.5703125" style="5" customWidth="1"/>
    <col min="7" max="7" width="4.42578125" style="18" customWidth="1"/>
    <col min="8" max="12" width="13.5703125" style="5" customWidth="1"/>
    <col min="13" max="16384" width="9.140625" style="5"/>
  </cols>
  <sheetData>
    <row r="1" spans="1:12">
      <c r="A1" s="108" t="s">
        <v>171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>
      <c r="A2" s="108" t="s">
        <v>172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4" spans="1:12" s="8" customFormat="1">
      <c r="A4" s="99"/>
      <c r="B4" s="130" t="s">
        <v>164</v>
      </c>
      <c r="C4" s="130"/>
      <c r="D4" s="130"/>
      <c r="E4" s="130"/>
      <c r="F4" s="130"/>
      <c r="G4" s="115"/>
      <c r="H4" s="130" t="s">
        <v>165</v>
      </c>
      <c r="I4" s="130"/>
      <c r="J4" s="130"/>
      <c r="K4" s="130"/>
      <c r="L4" s="130"/>
    </row>
    <row r="5" spans="1:12" s="8" customFormat="1">
      <c r="A5" s="33" t="s">
        <v>137</v>
      </c>
      <c r="B5" s="64" t="s">
        <v>76</v>
      </c>
      <c r="C5" s="64" t="s">
        <v>166</v>
      </c>
      <c r="D5" s="64" t="s">
        <v>167</v>
      </c>
      <c r="E5" s="64" t="s">
        <v>168</v>
      </c>
      <c r="F5" s="64" t="s">
        <v>169</v>
      </c>
      <c r="G5" s="64"/>
      <c r="H5" s="64" t="s">
        <v>76</v>
      </c>
      <c r="I5" s="64" t="s">
        <v>166</v>
      </c>
      <c r="J5" s="64" t="s">
        <v>167</v>
      </c>
      <c r="K5" s="64" t="s">
        <v>168</v>
      </c>
      <c r="L5" s="64" t="s">
        <v>169</v>
      </c>
    </row>
    <row r="6" spans="1:12">
      <c r="A6" s="34">
        <v>2006</v>
      </c>
      <c r="B6" s="47">
        <v>21.25</v>
      </c>
      <c r="C6" s="47">
        <v>28.8</v>
      </c>
      <c r="D6" s="47">
        <v>12.38</v>
      </c>
      <c r="E6" s="47">
        <v>32.03</v>
      </c>
      <c r="F6" s="47">
        <v>7.64</v>
      </c>
      <c r="G6" s="47"/>
      <c r="H6" s="49">
        <v>23.44</v>
      </c>
      <c r="I6" s="49">
        <v>40.67</v>
      </c>
      <c r="J6" s="49">
        <v>23.03</v>
      </c>
      <c r="K6" s="49">
        <v>44.36</v>
      </c>
      <c r="L6" s="49">
        <v>11.52</v>
      </c>
    </row>
    <row r="7" spans="1:12">
      <c r="A7" s="34">
        <v>2007</v>
      </c>
      <c r="B7" s="47">
        <v>22.73</v>
      </c>
      <c r="C7" s="47">
        <v>33.92</v>
      </c>
      <c r="D7" s="47">
        <v>13.14</v>
      </c>
      <c r="E7" s="47">
        <v>34.25</v>
      </c>
      <c r="F7" s="47">
        <v>8.19</v>
      </c>
      <c r="G7" s="47"/>
      <c r="H7" s="49">
        <v>26.75</v>
      </c>
      <c r="I7" s="49">
        <v>42.82</v>
      </c>
      <c r="J7" s="49">
        <v>25.23</v>
      </c>
      <c r="K7" s="49">
        <v>47</v>
      </c>
      <c r="L7" s="49">
        <v>13.3</v>
      </c>
    </row>
    <row r="8" spans="1:12">
      <c r="A8" s="34">
        <v>2008</v>
      </c>
      <c r="B8" s="47">
        <v>24.52</v>
      </c>
      <c r="C8" s="47">
        <v>34.659999999999997</v>
      </c>
      <c r="D8" s="47">
        <v>14.43</v>
      </c>
      <c r="E8" s="47">
        <v>36.69</v>
      </c>
      <c r="F8" s="47">
        <v>8.75</v>
      </c>
      <c r="G8" s="47"/>
      <c r="H8" s="49">
        <v>29.75</v>
      </c>
      <c r="I8" s="49">
        <v>45.07</v>
      </c>
      <c r="J8" s="49">
        <v>27.61</v>
      </c>
      <c r="K8" s="49">
        <v>50.51</v>
      </c>
      <c r="L8" s="49">
        <v>14.83</v>
      </c>
    </row>
    <row r="9" spans="1:12">
      <c r="A9" s="34">
        <v>2009</v>
      </c>
      <c r="B9" s="47">
        <v>26.05</v>
      </c>
      <c r="C9" s="47">
        <v>33.46</v>
      </c>
      <c r="D9" s="47">
        <v>15.65</v>
      </c>
      <c r="E9" s="47">
        <v>38.68</v>
      </c>
      <c r="F9" s="47">
        <v>9.69</v>
      </c>
      <c r="G9" s="47"/>
      <c r="H9" s="49">
        <v>31.42</v>
      </c>
      <c r="I9" s="49">
        <v>46.54</v>
      </c>
      <c r="J9" s="49">
        <v>28.19</v>
      </c>
      <c r="K9" s="49">
        <v>52.94</v>
      </c>
      <c r="L9" s="49">
        <v>16.03</v>
      </c>
    </row>
    <row r="10" spans="1:12">
      <c r="A10" s="34">
        <v>2010</v>
      </c>
      <c r="B10" s="47">
        <v>27.51</v>
      </c>
      <c r="C10" s="47">
        <v>36.28</v>
      </c>
      <c r="D10" s="47">
        <v>16.649999999999999</v>
      </c>
      <c r="E10" s="47">
        <v>40.479999999999997</v>
      </c>
      <c r="F10" s="47">
        <v>10.050000000000001</v>
      </c>
      <c r="G10" s="47"/>
      <c r="H10" s="49">
        <v>33.47</v>
      </c>
      <c r="I10" s="49">
        <v>49.21</v>
      </c>
      <c r="J10" s="49">
        <v>29.58</v>
      </c>
      <c r="K10" s="49">
        <v>54.73</v>
      </c>
      <c r="L10" s="49">
        <v>17.670000000000002</v>
      </c>
    </row>
    <row r="11" spans="1:12">
      <c r="A11" s="34">
        <v>2011</v>
      </c>
      <c r="B11" s="47">
        <v>29.02</v>
      </c>
      <c r="C11" s="47">
        <v>40.07</v>
      </c>
      <c r="D11" s="47">
        <v>17.41</v>
      </c>
      <c r="E11" s="47">
        <v>42.59</v>
      </c>
      <c r="F11" s="47">
        <v>11.15</v>
      </c>
      <c r="G11" s="47"/>
      <c r="H11" s="49">
        <v>34.590000000000003</v>
      </c>
      <c r="I11" s="49">
        <v>52.34</v>
      </c>
      <c r="J11" s="49">
        <v>29.84</v>
      </c>
      <c r="K11" s="49">
        <v>56.31</v>
      </c>
      <c r="L11" s="49">
        <v>18.38</v>
      </c>
    </row>
    <row r="12" spans="1:12">
      <c r="A12" s="34">
        <v>2012</v>
      </c>
      <c r="B12" s="47">
        <v>30.12</v>
      </c>
      <c r="C12" s="47">
        <v>40.53</v>
      </c>
      <c r="D12" s="47">
        <v>18.420000000000002</v>
      </c>
      <c r="E12" s="47">
        <v>43.49</v>
      </c>
      <c r="F12" s="47">
        <v>11.43</v>
      </c>
      <c r="G12" s="47"/>
      <c r="H12" s="49">
        <v>34.92</v>
      </c>
      <c r="I12" s="49">
        <v>52.93</v>
      </c>
      <c r="J12" s="49">
        <v>30.51</v>
      </c>
      <c r="K12" s="49">
        <v>56.32</v>
      </c>
      <c r="L12" s="49">
        <v>17.88</v>
      </c>
    </row>
    <row r="13" spans="1:12">
      <c r="A13" s="108">
        <v>2013</v>
      </c>
      <c r="B13" s="47">
        <v>31.6</v>
      </c>
      <c r="C13" s="47">
        <v>45.05</v>
      </c>
      <c r="D13" s="47">
        <v>19.28</v>
      </c>
      <c r="E13" s="47">
        <v>45.65</v>
      </c>
      <c r="F13" s="47">
        <v>12.76</v>
      </c>
      <c r="G13" s="47"/>
      <c r="H13" s="49">
        <v>34.35</v>
      </c>
      <c r="I13" s="49">
        <v>52.78</v>
      </c>
      <c r="J13" s="49">
        <v>29.57</v>
      </c>
      <c r="K13" s="49">
        <v>57.27</v>
      </c>
      <c r="L13" s="49">
        <v>16.71</v>
      </c>
    </row>
    <row r="14" spans="1:12">
      <c r="A14" s="108">
        <v>2014</v>
      </c>
      <c r="B14" s="47">
        <v>32.979999999999997</v>
      </c>
      <c r="C14" s="47">
        <v>46.89</v>
      </c>
      <c r="D14" s="47">
        <v>20.23</v>
      </c>
      <c r="E14" s="47">
        <v>47.39</v>
      </c>
      <c r="F14" s="47">
        <v>13.38</v>
      </c>
      <c r="G14" s="47"/>
      <c r="H14" s="49">
        <v>34.96</v>
      </c>
      <c r="I14" s="49">
        <v>55.1</v>
      </c>
      <c r="J14" s="49">
        <v>29.79</v>
      </c>
      <c r="K14" s="49">
        <v>57.38</v>
      </c>
      <c r="L14" s="49">
        <v>16.899999999999999</v>
      </c>
    </row>
    <row r="15" spans="1:12">
      <c r="A15" s="108">
        <v>2015</v>
      </c>
      <c r="B15" s="47">
        <v>33.97</v>
      </c>
      <c r="C15" s="47">
        <v>47.25</v>
      </c>
      <c r="D15" s="47">
        <v>21.18</v>
      </c>
      <c r="E15" s="47">
        <v>48.58</v>
      </c>
      <c r="F15" s="47">
        <v>14.11</v>
      </c>
      <c r="G15" s="47"/>
      <c r="H15" s="50">
        <v>35.51</v>
      </c>
      <c r="I15" s="50">
        <v>55.6</v>
      </c>
      <c r="J15" s="50">
        <v>30.56</v>
      </c>
      <c r="K15" s="50">
        <v>58.31</v>
      </c>
      <c r="L15" s="50">
        <v>17.59</v>
      </c>
    </row>
    <row r="16" spans="1:12">
      <c r="A16" s="108">
        <v>2016</v>
      </c>
      <c r="B16" s="47">
        <v>34.880000000000003</v>
      </c>
      <c r="C16" s="47">
        <v>46.97</v>
      </c>
      <c r="D16" s="47">
        <v>22.11</v>
      </c>
      <c r="E16" s="47">
        <v>49.85</v>
      </c>
      <c r="F16" s="47">
        <v>15.58</v>
      </c>
      <c r="G16" s="47"/>
      <c r="H16" s="50">
        <v>32.409999999999997</v>
      </c>
      <c r="I16" s="50">
        <v>54.02</v>
      </c>
      <c r="J16" s="50">
        <v>28.06</v>
      </c>
      <c r="K16" s="50">
        <v>58.3</v>
      </c>
      <c r="L16" s="50">
        <v>14.45</v>
      </c>
    </row>
    <row r="17" spans="1:12">
      <c r="A17" s="108"/>
      <c r="B17" s="48"/>
      <c r="C17" s="48"/>
      <c r="D17" s="48"/>
      <c r="E17" s="48"/>
      <c r="F17" s="48"/>
      <c r="G17" s="48"/>
      <c r="H17" s="25"/>
      <c r="I17" s="25"/>
      <c r="J17" s="25"/>
      <c r="K17" s="25"/>
      <c r="L17" s="25"/>
    </row>
    <row r="18" spans="1:12" ht="12.75" customHeight="1">
      <c r="A18" s="118" t="s">
        <v>170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2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</row>
    <row r="20" spans="1:12">
      <c r="A20" s="108"/>
      <c r="B20" s="26"/>
      <c r="C20" s="26"/>
      <c r="D20" s="108"/>
      <c r="E20" s="108"/>
      <c r="F20" s="25"/>
      <c r="G20" s="25"/>
      <c r="H20" s="25"/>
      <c r="I20" s="25"/>
      <c r="J20" s="25"/>
      <c r="K20" s="25"/>
      <c r="L20" s="25"/>
    </row>
    <row r="21" spans="1:12">
      <c r="A21" s="108"/>
      <c r="B21" s="26"/>
      <c r="C21" s="26"/>
      <c r="D21" s="108"/>
      <c r="E21" s="108"/>
      <c r="F21" s="25"/>
      <c r="G21" s="25"/>
      <c r="H21" s="25"/>
      <c r="I21" s="25"/>
      <c r="J21" s="25"/>
      <c r="K21" s="25"/>
      <c r="L21" s="25"/>
    </row>
    <row r="22" spans="1:12">
      <c r="A22" s="108"/>
      <c r="B22" s="34"/>
      <c r="C22" s="34"/>
      <c r="D22" s="34"/>
      <c r="E22" s="34"/>
      <c r="F22" s="34"/>
      <c r="G22" s="34"/>
      <c r="H22" s="34"/>
      <c r="I22" s="34"/>
      <c r="J22" s="34"/>
      <c r="K22" s="25"/>
      <c r="L22" s="25"/>
    </row>
    <row r="23" spans="1:12">
      <c r="A23" s="108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108"/>
    </row>
    <row r="24" spans="1:12">
      <c r="A24" s="10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108"/>
    </row>
    <row r="25" spans="1:12">
      <c r="A25" s="108"/>
      <c r="B25" s="108"/>
      <c r="C25" s="108"/>
      <c r="D25" s="108"/>
      <c r="E25" s="108"/>
      <c r="F25" s="119"/>
      <c r="G25" s="119"/>
      <c r="H25" s="119"/>
      <c r="I25" s="119"/>
      <c r="J25" s="119"/>
      <c r="K25" s="119"/>
      <c r="L25" s="108"/>
    </row>
    <row r="27" spans="1:12">
      <c r="A27" s="108"/>
      <c r="B27" s="108"/>
      <c r="C27" s="108"/>
      <c r="D27" s="108"/>
      <c r="E27" s="108"/>
      <c r="F27" s="25"/>
      <c r="G27" s="25"/>
      <c r="H27" s="25"/>
      <c r="I27" s="108"/>
      <c r="J27" s="25"/>
      <c r="K27" s="25"/>
      <c r="L27" s="108"/>
    </row>
    <row r="28" spans="1:12">
      <c r="A28" s="108"/>
      <c r="B28" s="108"/>
      <c r="C28" s="108"/>
      <c r="D28" s="108"/>
      <c r="E28" s="108"/>
      <c r="F28" s="25"/>
      <c r="G28" s="25"/>
      <c r="H28" s="25"/>
      <c r="I28" s="108"/>
      <c r="J28" s="25"/>
      <c r="K28" s="25"/>
      <c r="L28" s="108"/>
    </row>
    <row r="29" spans="1:12">
      <c r="A29" s="108"/>
      <c r="B29" s="108"/>
      <c r="C29" s="108"/>
      <c r="D29" s="108"/>
      <c r="E29" s="108"/>
      <c r="F29" s="25"/>
      <c r="G29" s="25"/>
      <c r="H29" s="25"/>
      <c r="I29" s="108"/>
      <c r="J29" s="25"/>
      <c r="K29" s="25"/>
      <c r="L29" s="108"/>
    </row>
    <row r="30" spans="1:12">
      <c r="A30" s="108"/>
      <c r="B30" s="108"/>
      <c r="C30" s="108"/>
      <c r="D30" s="108"/>
      <c r="E30" s="108"/>
      <c r="F30" s="25"/>
      <c r="G30" s="25"/>
      <c r="H30" s="25"/>
      <c r="I30" s="108"/>
      <c r="J30" s="25"/>
      <c r="K30" s="25"/>
      <c r="L30" s="108"/>
    </row>
    <row r="31" spans="1:12">
      <c r="A31" s="108"/>
      <c r="B31" s="108"/>
      <c r="C31" s="108"/>
      <c r="D31" s="108"/>
      <c r="E31" s="108"/>
      <c r="F31" s="25"/>
      <c r="G31" s="25"/>
      <c r="H31" s="25"/>
      <c r="I31" s="108"/>
      <c r="J31" s="25"/>
      <c r="K31" s="25"/>
      <c r="L31" s="108"/>
    </row>
    <row r="32" spans="1:12">
      <c r="A32" s="108"/>
      <c r="B32" s="108"/>
      <c r="C32" s="108"/>
      <c r="D32" s="108"/>
      <c r="E32" s="108"/>
      <c r="F32" s="25"/>
      <c r="G32" s="25"/>
      <c r="H32" s="25"/>
      <c r="I32" s="108"/>
      <c r="J32" s="25"/>
      <c r="K32" s="25"/>
      <c r="L32" s="108"/>
    </row>
    <row r="33" spans="2:11">
      <c r="B33" s="108"/>
      <c r="C33" s="108"/>
      <c r="D33" s="108"/>
      <c r="E33" s="108"/>
      <c r="F33" s="25"/>
      <c r="G33" s="25"/>
      <c r="H33" s="25"/>
      <c r="I33" s="108"/>
      <c r="J33" s="25"/>
      <c r="K33" s="25"/>
    </row>
    <row r="34" spans="2:11">
      <c r="B34" s="108"/>
      <c r="C34" s="108"/>
      <c r="D34" s="108"/>
      <c r="E34" s="108"/>
      <c r="F34" s="25"/>
      <c r="G34" s="25"/>
      <c r="H34" s="25"/>
      <c r="I34" s="108"/>
      <c r="J34" s="25"/>
      <c r="K34" s="25"/>
    </row>
    <row r="35" spans="2:11">
      <c r="B35" s="108"/>
      <c r="C35" s="108"/>
      <c r="D35" s="108"/>
      <c r="E35" s="108"/>
      <c r="F35" s="25"/>
      <c r="G35" s="25"/>
      <c r="H35" s="25"/>
      <c r="I35" s="108"/>
      <c r="J35" s="25"/>
      <c r="K35" s="25"/>
    </row>
    <row r="36" spans="2:11">
      <c r="B36" s="108"/>
      <c r="C36" s="108"/>
      <c r="D36" s="108"/>
      <c r="E36" s="108"/>
      <c r="F36" s="25"/>
      <c r="G36" s="25"/>
      <c r="H36" s="25"/>
      <c r="I36" s="108"/>
      <c r="J36" s="25"/>
      <c r="K36" s="25"/>
    </row>
    <row r="37" spans="2:11">
      <c r="B37" s="108"/>
      <c r="C37" s="108"/>
      <c r="D37" s="108"/>
      <c r="E37" s="108"/>
      <c r="F37" s="25"/>
      <c r="G37" s="25"/>
      <c r="H37" s="25"/>
      <c r="I37" s="108"/>
      <c r="J37" s="25"/>
      <c r="K37" s="25"/>
    </row>
    <row r="38" spans="2:11">
      <c r="B38" s="108"/>
      <c r="C38" s="108"/>
      <c r="D38" s="108"/>
      <c r="E38" s="108"/>
      <c r="F38" s="25"/>
      <c r="G38" s="25"/>
      <c r="H38" s="25"/>
      <c r="I38" s="108"/>
      <c r="J38" s="25"/>
      <c r="K38" s="25"/>
    </row>
    <row r="39" spans="2:11"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2:11">
      <c r="B40" s="25"/>
      <c r="C40" s="25"/>
      <c r="D40" s="25"/>
      <c r="E40" s="25"/>
      <c r="F40" s="25"/>
      <c r="G40" s="25"/>
      <c r="H40" s="25"/>
      <c r="I40" s="25"/>
      <c r="J40" s="25"/>
      <c r="K40" s="25"/>
    </row>
    <row r="41" spans="2:11">
      <c r="B41" s="108"/>
      <c r="C41" s="108"/>
      <c r="D41" s="108"/>
      <c r="E41" s="108"/>
      <c r="F41" s="119"/>
      <c r="G41" s="119"/>
      <c r="H41" s="119"/>
      <c r="I41" s="119"/>
      <c r="J41" s="119"/>
      <c r="K41" s="119"/>
    </row>
    <row r="43" spans="2:11">
      <c r="B43" s="108"/>
      <c r="C43" s="108"/>
      <c r="D43" s="108"/>
      <c r="E43" s="108"/>
      <c r="F43" s="108"/>
      <c r="G43" s="108"/>
      <c r="H43" s="25"/>
      <c r="I43" s="25"/>
      <c r="J43" s="108"/>
      <c r="K43" s="25"/>
    </row>
    <row r="44" spans="2:11">
      <c r="B44" s="108"/>
      <c r="C44" s="108"/>
      <c r="D44" s="108"/>
      <c r="E44" s="108"/>
      <c r="F44" s="108"/>
      <c r="G44" s="108"/>
      <c r="H44" s="25"/>
      <c r="I44" s="25"/>
      <c r="J44" s="108"/>
      <c r="K44" s="25"/>
    </row>
    <row r="45" spans="2:11">
      <c r="B45" s="108"/>
      <c r="C45" s="108"/>
      <c r="D45" s="108"/>
      <c r="E45" s="108"/>
      <c r="F45" s="108"/>
      <c r="G45" s="108"/>
      <c r="H45" s="25"/>
      <c r="I45" s="25"/>
      <c r="J45" s="108"/>
      <c r="K45" s="25"/>
    </row>
    <row r="46" spans="2:11">
      <c r="B46" s="108"/>
      <c r="C46" s="108"/>
      <c r="D46" s="108"/>
      <c r="E46" s="108"/>
      <c r="F46" s="108"/>
      <c r="G46" s="108"/>
      <c r="H46" s="25"/>
      <c r="I46" s="25"/>
      <c r="J46" s="108"/>
      <c r="K46" s="25"/>
    </row>
    <row r="47" spans="2:11">
      <c r="B47" s="108"/>
      <c r="C47" s="108"/>
      <c r="D47" s="108"/>
      <c r="E47" s="108"/>
      <c r="F47" s="108"/>
      <c r="G47" s="108"/>
      <c r="H47" s="25"/>
      <c r="I47" s="25"/>
      <c r="J47" s="108"/>
      <c r="K47" s="25"/>
    </row>
    <row r="48" spans="2:11">
      <c r="B48" s="108"/>
      <c r="C48" s="108"/>
      <c r="D48" s="108"/>
      <c r="E48" s="108"/>
      <c r="F48" s="108"/>
      <c r="G48" s="108"/>
      <c r="H48" s="25"/>
      <c r="I48" s="25"/>
      <c r="J48" s="108"/>
      <c r="K48" s="25"/>
    </row>
    <row r="49" spans="6:11">
      <c r="F49" s="108"/>
      <c r="G49" s="108"/>
      <c r="H49" s="25"/>
      <c r="I49" s="25"/>
      <c r="J49" s="108"/>
      <c r="K49" s="25"/>
    </row>
    <row r="50" spans="6:11">
      <c r="F50" s="108"/>
      <c r="G50" s="108"/>
      <c r="H50" s="25"/>
      <c r="I50" s="25"/>
      <c r="J50" s="108"/>
      <c r="K50" s="25"/>
    </row>
    <row r="51" spans="6:11">
      <c r="F51" s="108"/>
      <c r="G51" s="108"/>
      <c r="H51" s="25"/>
      <c r="I51" s="25"/>
      <c r="J51" s="108"/>
      <c r="K51" s="25"/>
    </row>
    <row r="52" spans="6:11">
      <c r="F52" s="108"/>
      <c r="G52" s="108"/>
      <c r="H52" s="25"/>
      <c r="I52" s="25"/>
      <c r="J52" s="108"/>
      <c r="K52" s="25"/>
    </row>
    <row r="53" spans="6:11">
      <c r="F53" s="108"/>
      <c r="G53" s="108"/>
      <c r="H53" s="25"/>
      <c r="I53" s="25"/>
      <c r="J53" s="108"/>
      <c r="K53" s="25"/>
    </row>
    <row r="54" spans="6:11">
      <c r="F54" s="108"/>
      <c r="G54" s="108"/>
      <c r="H54" s="25"/>
      <c r="I54" s="25"/>
      <c r="J54" s="108"/>
      <c r="K54" s="25"/>
    </row>
    <row r="55" spans="6:11">
      <c r="F55" s="25"/>
      <c r="G55" s="25"/>
      <c r="H55" s="25"/>
      <c r="I55" s="25"/>
      <c r="J55" s="25"/>
      <c r="K55" s="25"/>
    </row>
  </sheetData>
  <mergeCells count="7">
    <mergeCell ref="F41:H41"/>
    <mergeCell ref="I41:K41"/>
    <mergeCell ref="F25:H25"/>
    <mergeCell ref="I25:K25"/>
    <mergeCell ref="B4:F4"/>
    <mergeCell ref="H4:L4"/>
    <mergeCell ref="A18:L19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Chronic Disease Research Group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severson</dc:creator>
  <cp:keywords/>
  <dc:description/>
  <cp:lastModifiedBy>Ruth Shamraj</cp:lastModifiedBy>
  <cp:revision/>
  <dcterms:created xsi:type="dcterms:W3CDTF">2008-02-11T14:43:52Z</dcterms:created>
  <dcterms:modified xsi:type="dcterms:W3CDTF">2022-09-08T20:18:34Z</dcterms:modified>
  <cp:category/>
  <cp:contentStatus/>
</cp:coreProperties>
</file>